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Thu\THU\THU 1.6.2024\CHẾ ĐỘ CHÍNH SÁCH MIỄN GIẢM HS\2025-2026\Kỳ 2 NH 2025-2026\"/>
    </mc:Choice>
  </mc:AlternateContent>
  <xr:revisionPtr revIDLastSave="0" documentId="13_ncr:1_{617DA207-9A5E-4935-AA11-82765ABA64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Đ 66" sheetId="2" r:id="rId1"/>
    <sheet name="HTCPHT NĐ 238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7K+fAeorWnqd/2CA9mlbkfOkHr82KDNKeVe2Fc/2vfo="/>
    </ext>
  </extLst>
</workbook>
</file>

<file path=xl/calcChain.xml><?xml version="1.0" encoding="utf-8"?>
<calcChain xmlns="http://schemas.openxmlformats.org/spreadsheetml/2006/main">
  <c r="K9" i="3" l="1"/>
  <c r="F8" i="2" l="1"/>
  <c r="J9" i="2"/>
  <c r="K9" i="2"/>
  <c r="J22" i="2" l="1"/>
  <c r="K22" i="2"/>
  <c r="I8" i="3"/>
  <c r="K10" i="3"/>
  <c r="K11" i="3"/>
  <c r="K12" i="3"/>
  <c r="K13" i="3"/>
  <c r="K14" i="3"/>
  <c r="K15" i="3"/>
  <c r="K16" i="3"/>
  <c r="K17" i="3"/>
  <c r="K18" i="3"/>
  <c r="K19" i="3"/>
  <c r="K21" i="2"/>
  <c r="K8" i="3" l="1"/>
  <c r="K27" i="2"/>
  <c r="J27" i="2"/>
  <c r="K26" i="2"/>
  <c r="J26" i="2"/>
  <c r="K25" i="2"/>
  <c r="J25" i="2"/>
  <c r="K24" i="2"/>
  <c r="J24" i="2"/>
  <c r="K23" i="2"/>
  <c r="J23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E8" i="2"/>
  <c r="J8" i="2" l="1"/>
  <c r="K8" i="2"/>
  <c r="D8" i="2"/>
  <c r="F8" i="3"/>
  <c r="D8" i="3" l="1"/>
</calcChain>
</file>

<file path=xl/sharedStrings.xml><?xml version="1.0" encoding="utf-8"?>
<sst xmlns="http://schemas.openxmlformats.org/spreadsheetml/2006/main" count="228" uniqueCount="144">
  <si>
    <t>ỦY BAN NHÂN DÂN PHƯỜNG MƯỜNG THANH</t>
  </si>
  <si>
    <t xml:space="preserve">                                                                                                                                 Đơn vị tính: đồng</t>
  </si>
  <si>
    <t>STT</t>
  </si>
  <si>
    <t>HỌ VÀ TÊN</t>
  </si>
  <si>
    <t>LỚP</t>
  </si>
  <si>
    <t>Tổng cộng</t>
  </si>
  <si>
    <t>Số tháng 
được hưởng</t>
  </si>
  <si>
    <t>Thành
 tiền</t>
  </si>
  <si>
    <t>Hỗ trợ gạo (15kg/
tháng)</t>
  </si>
  <si>
    <t>Số tài khoản</t>
  </si>
  <si>
    <t>Tên ngân hàng</t>
  </si>
  <si>
    <t>Tên chủ tài khoản</t>
  </si>
  <si>
    <t>Mối quan hệ với học sinh hưởng chính sách</t>
  </si>
  <si>
    <t>Ghi chú</t>
  </si>
  <si>
    <t>Hộ 
nghèo</t>
  </si>
  <si>
    <t>Xã KV III, Thôn bản ĐBKK</t>
  </si>
  <si>
    <t>Nguyễn Thị Mơ</t>
  </si>
  <si>
    <t>Đối tượng thụ hưởng</t>
  </si>
  <si>
    <t xml:space="preserve">Định mức 
</t>
  </si>
  <si>
    <t>Mồ côi</t>
  </si>
  <si>
    <t>Khuyết tật</t>
  </si>
  <si>
    <t>Thôn bản ĐBKK</t>
  </si>
  <si>
    <t>Hỗ trợ tiền ăn</t>
  </si>
  <si>
    <t xml:space="preserve">Hỗ trợ tiền nhà ở
</t>
  </si>
  <si>
    <t>HK II</t>
  </si>
  <si>
    <t xml:space="preserve">              TRƯỜNG TH NAM THANH</t>
  </si>
  <si>
    <t>1. Trường TH Nam Thanh</t>
  </si>
  <si>
    <t>Dư Trúc Nhi</t>
  </si>
  <si>
    <t>1A1</t>
  </si>
  <si>
    <t>Đào Thảo Vy</t>
  </si>
  <si>
    <t>Nguyễn Thị Linh Đan</t>
  </si>
  <si>
    <t>1A3</t>
  </si>
  <si>
    <t>Đỗ Ngọc Trâm</t>
  </si>
  <si>
    <t>1A4</t>
  </si>
  <si>
    <t>Bùi  Nam Nguyên</t>
  </si>
  <si>
    <t>2A3</t>
  </si>
  <si>
    <t>Đỗ Phương Ánh Dương</t>
  </si>
  <si>
    <t>Bùi Ngọc Hân</t>
  </si>
  <si>
    <t>3A2</t>
  </si>
  <si>
    <t>Tòng Kim Ngân</t>
  </si>
  <si>
    <t>3A3</t>
  </si>
  <si>
    <t>Nguyễn Ngọc Kiều Linh</t>
  </si>
  <si>
    <t>Lường Khánh Ly</t>
  </si>
  <si>
    <t>4A2</t>
  </si>
  <si>
    <t>Trần Đình Dũng</t>
  </si>
  <si>
    <t>4A3</t>
  </si>
  <si>
    <t>Lò Thanh Bình</t>
  </si>
  <si>
    <t>4A4</t>
  </si>
  <si>
    <t>Lỳ Hải Nam</t>
  </si>
  <si>
    <t>5A1</t>
  </si>
  <si>
    <t>5A2</t>
  </si>
  <si>
    <t>8906205025377</t>
  </si>
  <si>
    <t>Ngân hàng Agribank</t>
  </si>
  <si>
    <t>Quàng Thị Thương</t>
  </si>
  <si>
    <t>Mẹ đẻ</t>
  </si>
  <si>
    <t>100872557199</t>
  </si>
  <si>
    <t>Ngân hàng viettinbank</t>
  </si>
  <si>
    <t>Nguyễn Thuỳ Linh</t>
  </si>
  <si>
    <t>109801721990</t>
  </si>
  <si>
    <t>Nguyễn Trường Mạnh</t>
  </si>
  <si>
    <t>Bố đẻ</t>
  </si>
  <si>
    <t>0837641 238</t>
  </si>
  <si>
    <t>Ngân hàng MB</t>
  </si>
  <si>
    <t>Quàng Thị Trang</t>
  </si>
  <si>
    <t>8808123666</t>
  </si>
  <si>
    <t>Ngân hàng đầu tư BIDV</t>
  </si>
  <si>
    <t>Bùi Thị Thảo</t>
  </si>
  <si>
    <t>107 388 939 999</t>
  </si>
  <si>
    <t>Đỗ Văn Huy</t>
  </si>
  <si>
    <t>104001643910</t>
  </si>
  <si>
    <t>Nguyễn Thị Nga</t>
  </si>
  <si>
    <t>073 100 086 8461</t>
  </si>
  <si>
    <t xml:space="preserve">Ngân hàng Vietcombank </t>
  </si>
  <si>
    <t>Lò Thị Kim Oanh</t>
  </si>
  <si>
    <t>890 620 504 8002</t>
  </si>
  <si>
    <t>012 880 723 807</t>
  </si>
  <si>
    <t>Lường thị Huôn</t>
  </si>
  <si>
    <t>094 333 3136</t>
  </si>
  <si>
    <t>Trần Xuân Đông</t>
  </si>
  <si>
    <t>8906205029594</t>
  </si>
  <si>
    <t>Agribank chi nhánh Mường Nhé</t>
  </si>
  <si>
    <t xml:space="preserve"> Lò Thị Món</t>
  </si>
  <si>
    <t>101878951838</t>
  </si>
  <si>
    <t>Lò Thị Hương</t>
  </si>
  <si>
    <t>Ngân hàng BIDV</t>
  </si>
  <si>
    <t>Lường Thị Kiều Linh</t>
  </si>
  <si>
    <t>1A2</t>
  </si>
  <si>
    <t>Bùi Thiền Vy</t>
  </si>
  <si>
    <t>Phan Phúc Hưng</t>
  </si>
  <si>
    <t>Đào Minh Châu</t>
  </si>
  <si>
    <t>2A2</t>
  </si>
  <si>
    <t>Lò Đức Giang</t>
  </si>
  <si>
    <t>Nguyễn Minh Đức</t>
  </si>
  <si>
    <t>2A4</t>
  </si>
  <si>
    <t>Dương Phạm Lâm  Khánh</t>
  </si>
  <si>
    <t>4A1</t>
  </si>
  <si>
    <t>Cà Văn Bảo</t>
  </si>
  <si>
    <t>5A3</t>
  </si>
  <si>
    <t>Cà Đức Bảo</t>
  </si>
  <si>
    <t>Nguyễn Nguyên Khang</t>
  </si>
  <si>
    <t>5A4</t>
  </si>
  <si>
    <t>Nguyễn Thành Luân</t>
  </si>
  <si>
    <t>5A5</t>
  </si>
  <si>
    <t>Lường Thị Hạnh</t>
  </si>
  <si>
    <t>102880255568</t>
  </si>
  <si>
    <t>Poong Thị Quy</t>
  </si>
  <si>
    <t>109 8829 78127</t>
  </si>
  <si>
    <t>Lường Thị Anh</t>
  </si>
  <si>
    <t>103880996543</t>
  </si>
  <si>
    <t>Đỗ Thị Huyền</t>
  </si>
  <si>
    <t xml:space="preserve">Cà Thị Phương </t>
  </si>
  <si>
    <t>0377 844 586</t>
  </si>
  <si>
    <t>Trương Thị Hương</t>
  </si>
  <si>
    <t>0968 002 550</t>
  </si>
  <si>
    <t>Phạm Thị Thanh Thanh</t>
  </si>
  <si>
    <t>107 872 966 835</t>
  </si>
  <si>
    <t>Hoàng Thị Thuỷ</t>
  </si>
  <si>
    <t>109001611974</t>
  </si>
  <si>
    <t>Cô ruột</t>
  </si>
  <si>
    <t>Nguyễn Thị Khánh</t>
  </si>
  <si>
    <t>102005869849</t>
  </si>
  <si>
    <t>Hoàng Hồng Liên</t>
  </si>
  <si>
    <t>100006546072</t>
  </si>
  <si>
    <t>Bà ngoại</t>
  </si>
  <si>
    <t>108 878 425 212</t>
  </si>
  <si>
    <t>Lèng Nguyệt Nga</t>
  </si>
  <si>
    <t>89022150 09443</t>
  </si>
  <si>
    <t>Lường Thị Tuyên</t>
  </si>
  <si>
    <t xml:space="preserve">Sùng Hà Thảo Nhi </t>
  </si>
  <si>
    <t>103001456776</t>
  </si>
  <si>
    <t>Hà Thị Hạnh</t>
  </si>
  <si>
    <t>Vũ Trúc Ly</t>
  </si>
  <si>
    <t>Nguyễn Huy Thái</t>
  </si>
  <si>
    <t>Phạm Thị Ngọc My</t>
  </si>
  <si>
    <t>3600708122</t>
  </si>
  <si>
    <t>Thân Thị Bích Ngân</t>
  </si>
  <si>
    <t>Cà An Nguyên</t>
  </si>
  <si>
    <t>Trần Tiến Đạt</t>
  </si>
  <si>
    <t>3600641148</t>
  </si>
  <si>
    <t>Trần Văn Dũng</t>
  </si>
  <si>
    <t>3600673169</t>
  </si>
  <si>
    <t>Lò Thị Thuyết</t>
  </si>
  <si>
    <r>
      <t xml:space="preserve">DANH SÁCH HỌC SINH ĐƯỢC HƯỞNG CHẾ ĐỘ  THEO NGHỊ ĐỊNH 66/2025/NĐ-CP 
</t>
    </r>
    <r>
      <rPr>
        <b/>
        <i/>
        <sz val="12"/>
        <color theme="1"/>
        <rFont val="Times New Roman"/>
        <family val="1"/>
      </rPr>
      <t>Học kỳ II - Từ tháng 01 đến tháng 05 năm 2026. Năm học 2025 - 2026</t>
    </r>
    <r>
      <rPr>
        <b/>
        <sz val="12"/>
        <color theme="1"/>
        <rFont val="Times New Roman"/>
        <family val="1"/>
      </rPr>
      <t xml:space="preserve">
</t>
    </r>
  </si>
  <si>
    <r>
      <t xml:space="preserve">DANH SÁCH HỌC SINH ĐƯỢC HƯỞNG CHẾ ĐỘ CHI PHÍ HỌC TẬP THEO NGHỊ ĐỊNH 238/2025/NĐ-CP 
</t>
    </r>
    <r>
      <rPr>
        <b/>
        <i/>
        <sz val="12"/>
        <color theme="1"/>
        <rFont val="Times New Roman"/>
        <family val="1"/>
      </rPr>
      <t>Học kỳ II - Từ tháng 01 đến tháng 05 năm 2026. Năm học 2025 - 2026</t>
    </r>
    <r>
      <rPr>
        <b/>
        <sz val="12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</si>
</sst>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00"/>
  </numFmts>
  <fonts count="32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.VnTime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  <scheme val="minor"/>
    </font>
    <font>
      <sz val="10"/>
      <color rgb="FF081B3A"/>
      <name val="Times New Roman"/>
      <family val="1"/>
    </font>
    <font>
      <sz val="10"/>
      <color rgb="FF000000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15" fillId="0" borderId="0"/>
    <xf numFmtId="0" fontId="1" fillId="0" borderId="0"/>
    <xf numFmtId="43" fontId="3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4" fontId="7" fillId="0" borderId="12" xfId="2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right" vertical="center" wrapText="1"/>
    </xf>
    <xf numFmtId="3" fontId="13" fillId="3" borderId="12" xfId="0" applyNumberFormat="1" applyFont="1" applyFill="1" applyBorder="1" applyAlignment="1">
      <alignment horizontal="righ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6" fillId="0" borderId="0" xfId="1" applyFont="1" applyFill="1" applyAlignment="1">
      <alignment horizontal="right" vertical="center"/>
    </xf>
    <xf numFmtId="43" fontId="6" fillId="0" borderId="0" xfId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43" fontId="17" fillId="0" borderId="0" xfId="0" applyNumberFormat="1" applyFont="1" applyAlignment="1">
      <alignment horizontal="right" vertical="center"/>
    </xf>
    <xf numFmtId="43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3" fontId="20" fillId="0" borderId="2" xfId="0" applyNumberFormat="1" applyFont="1" applyBorder="1" applyAlignment="1">
      <alignment horizontal="right" vertical="center" wrapText="1"/>
    </xf>
    <xf numFmtId="165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horizontal="right" vertical="center"/>
    </xf>
    <xf numFmtId="43" fontId="19" fillId="0" borderId="0" xfId="0" applyNumberFormat="1" applyFont="1" applyAlignment="1">
      <alignment horizontal="center" vertical="center"/>
    </xf>
    <xf numFmtId="43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5" fillId="0" borderId="12" xfId="3" applyFont="1" applyBorder="1" applyAlignment="1">
      <alignment horizontal="center" vertical="center" wrapText="1"/>
    </xf>
    <xf numFmtId="0" fontId="5" fillId="4" borderId="12" xfId="4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43" fontId="5" fillId="0" borderId="12" xfId="6" quotePrefix="1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left" vertical="center" wrapText="1"/>
    </xf>
    <xf numFmtId="43" fontId="5" fillId="0" borderId="12" xfId="6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8" fillId="0" borderId="0" xfId="0" applyFont="1"/>
    <xf numFmtId="0" fontId="5" fillId="0" borderId="12" xfId="0" applyFont="1" applyBorder="1" applyAlignment="1">
      <alignment horizontal="left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12" xfId="6" applyFont="1" applyFill="1" applyBorder="1" applyAlignment="1">
      <alignment horizontal="center" vertical="center" wrapText="1"/>
    </xf>
    <xf numFmtId="43" fontId="5" fillId="0" borderId="12" xfId="1" quotePrefix="1" applyFont="1" applyFill="1" applyBorder="1" applyAlignment="1">
      <alignment horizontal="center" vertical="center" wrapText="1"/>
    </xf>
    <xf numFmtId="0" fontId="5" fillId="0" borderId="12" xfId="4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2" xfId="0" quotePrefix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12" xfId="0" applyFont="1" applyBorder="1" applyAlignment="1">
      <alignment horizontal="center"/>
    </xf>
    <xf numFmtId="0" fontId="29" fillId="0" borderId="12" xfId="0" quotePrefix="1" applyFont="1" applyBorder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center"/>
    </xf>
    <xf numFmtId="0" fontId="29" fillId="0" borderId="12" xfId="0" applyFont="1" applyBorder="1" applyAlignment="1">
      <alignment horizontal="left"/>
    </xf>
    <xf numFmtId="0" fontId="29" fillId="0" borderId="0" xfId="0" applyFont="1" applyAlignment="1">
      <alignment horizontal="left"/>
    </xf>
    <xf numFmtId="43" fontId="2" fillId="0" borderId="12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/>
    <xf numFmtId="0" fontId="11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5" fillId="0" borderId="5" xfId="0" applyFont="1" applyBorder="1"/>
    <xf numFmtId="0" fontId="20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31" fillId="0" borderId="0" xfId="0" applyNumberFormat="1" applyFont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 wrapText="1"/>
    </xf>
    <xf numFmtId="43" fontId="20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/>
    </xf>
    <xf numFmtId="0" fontId="25" fillId="0" borderId="1" xfId="0" applyFont="1" applyBorder="1"/>
    <xf numFmtId="0" fontId="20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</cellXfs>
  <cellStyles count="7">
    <cellStyle name="Comma" xfId="1" builtinId="3"/>
    <cellStyle name="Comma 10" xfId="6" xr:uid="{1CC79F2B-3D82-44C3-ACE4-E7DE69997020}"/>
    <cellStyle name="Currency" xfId="2" builtinId="4"/>
    <cellStyle name="Normal" xfId="0" builtinId="0"/>
    <cellStyle name="Normal 11" xfId="5" xr:uid="{F2454ECC-E399-4538-99ED-F1856587C696}"/>
    <cellStyle name="Normal_Sheet1" xfId="3" xr:uid="{CE47382B-3846-4C56-8C13-6B2BCEE7B7F0}"/>
    <cellStyle name="Normal_Sheet1 4" xfId="4" xr:uid="{0BCDF452-2373-4FD8-B31A-BF83151B8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7664B75-F0C1-4C21-8CD9-B44902ED334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CD68683E-2C3E-4C12-8830-A8E968E8BE7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D6AF4DF0-EDDE-4603-BD10-E5EA40E92F9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971B8573-E7F2-4C58-84C8-29D5001901B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60CC1C38-8359-445A-AFA7-7251B8B3AF3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1D7C6471-2E7A-4615-9F65-6006DC05DFE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E892A06F-D25A-4AB9-8FCE-8BA377D7D15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CF7E2081-4CC2-4197-8031-3619C11FE05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958CF05B-ABF7-4C33-AFBB-895A86254186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266B9CF-7305-40F6-B899-4E5395638C39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A7683340-5DF1-43D3-B43B-2965FF75C787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F6444228-94FC-4FAC-AAA4-EFFE9BA420DF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E9FFB1F4-D2AC-45E1-9883-1D33F786E1A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ED3B3DD2-51EB-4C94-9A70-7039CFF3E13E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E208BBA4-D23E-4657-A5AF-2FF427EE015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7F67B833-DDC0-415D-92CF-0CDE7BCF7BD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6ED2EB62-14BA-45BF-A6C6-4B7762A1BC2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D095DAFB-D953-4090-B36F-4AA7662ED85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5EFA2F47-BF55-428F-B48A-00EEA5D7910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52528308-4053-4C37-8F51-E9CF8756CB8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C34B5828-F1DA-441C-9AE0-B66BCF3AEAF8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D01541C7-D7D4-49BF-93F1-D808BEC87D75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27C681B9-3BC8-47AD-ACCA-B0A16252F7A3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D9E24E90-73F2-4BAF-85C7-FB1CC51C3A5A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7E1A98C1-8A14-441E-AC3D-C295B8C3D0C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7780E40F-BFEF-4E84-9916-AA6FB1527BA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8B3FA300-0446-4D7A-B964-C9136F44BCD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C1E4B821-8C0A-46F9-959E-445E12BE998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8091E54F-E9A5-447F-82A1-F845AA3C38F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A861576E-17F1-49C1-82F0-53ECC46AC889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5E2A9DA9-7B6D-4675-BB6B-8DEE2BE1A87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28616472-53DD-4BBD-AD3A-28BC478C1A2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E528B1D0-AD5E-4ECA-8C83-5F1E1BF3BC9E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17C71CAD-633B-4931-ADE7-27A74C51987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3276FEA1-C3B3-4246-8BF4-D17773CFFAB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2FA45F25-9AC1-42B6-85F8-04B18D5786A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39234C03-AA80-4B9E-A70F-0E668327793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9F85A986-9735-4C4E-B16D-537E7659F4D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8CFFE4C7-3FA9-40C5-9FD8-BFA0DAB9BC4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E1784668-3596-41D1-969E-43AA8959EB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47719B1A-D5C0-4695-91A6-4AB9186D5A9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4525D162-499A-4ED2-831C-04D25A16E3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3BFB1871-1598-4D8E-BD5E-70E31FF87F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597126DF-4B5D-4666-886F-FC97A17FD8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6" name="Shape 4">
          <a:extLst>
            <a:ext uri="{FF2B5EF4-FFF2-40B4-BE49-F238E27FC236}">
              <a16:creationId xmlns:a16="http://schemas.microsoft.com/office/drawing/2014/main" id="{2415A83E-EA03-4ACD-BEA0-8AC5F7C5A74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7" name="Shape 4">
          <a:extLst>
            <a:ext uri="{FF2B5EF4-FFF2-40B4-BE49-F238E27FC236}">
              <a16:creationId xmlns:a16="http://schemas.microsoft.com/office/drawing/2014/main" id="{20A4AE52-0C87-43FB-A919-117AF2CDEF1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8" name="Shape 4">
          <a:extLst>
            <a:ext uri="{FF2B5EF4-FFF2-40B4-BE49-F238E27FC236}">
              <a16:creationId xmlns:a16="http://schemas.microsoft.com/office/drawing/2014/main" id="{F2B2078E-41AA-47AA-B51F-252B2C2AB3D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BE927037-0B99-4B6F-A9E2-6EC0989E0B5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4E8C1F02-6A3C-4FF5-BAB9-EB012322E96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03A991F-6EA8-4503-AD7D-1989526233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EAE1641D-5B13-4BD5-BA2B-B0D03E7EAC9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ABD35384-4676-4077-B178-3BDE7BF02E9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11E78697-EB6B-4EAE-8868-4A0271271FB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3914E09E-CED0-4242-8D5E-53F2EDDDE3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47C17C48-6BE0-464A-B2B1-49A235E85BB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3A672BBA-B60D-4BDF-A5D8-3ACA685BE83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27D3699C-EA79-4DF1-A988-9A526404F61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2A2338BA-DE06-404A-A0AA-76EB39590A0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5C208D79-2F6B-4941-9313-C0A7D6F1A6C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B1361A5F-BDDC-41A7-8BE5-83B36139442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15A2FB71-DE98-416D-975C-F012ECC2805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3EE4A9FE-B017-45D1-BB8E-DAF7E651B7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063C42CB-6070-4D74-8492-0B71A318BF0D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1A512BE9-4DD1-40B6-A05E-83D746EB6F4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2F2956EC-E250-4CAD-9D81-2B15D1FF00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D31B59B0-1792-4758-B9C8-ECFED8BD6D9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739DD620-960C-40F9-A484-3BCD6F79F05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F8DF39F1-30BF-4005-924B-D8F46EE08B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2D39F1D8-4675-4B42-9483-486C6A3188E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E0099646-5130-402F-A652-242B702B138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1BD73D45-6FE9-4666-B09C-A41606237BC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B3A053F1-5ADA-4BB4-8AA4-938807EF73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257C3DE5-2A8C-4FE7-A524-9B88D1873A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5C6D6B83-0E3C-43BD-91DB-58FB61EC1EBE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20B9ABE4-61FE-44FB-92CB-67DC5827AFE9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33DF6F05-3F59-46FC-818A-D7004339A8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6B7FB32F-F2BA-454A-8DE0-3536A90AB96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155DB575-1E06-4409-8802-9FF4FA4781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5025BD26-FF71-4630-BA2C-04C0414D4A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69DF5E9D-6FA0-4295-AE82-CB92C23D1E3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438A5DF6-1B13-4986-BAF0-881CAE4901C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7308CE64-036E-436C-8590-048F3F729CE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EF1E0B84-CC79-4E29-BCCA-53F6238741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C8282C34-C741-4B1C-A4F4-46F24B9639B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6" name="Shape 4">
          <a:extLst>
            <a:ext uri="{FF2B5EF4-FFF2-40B4-BE49-F238E27FC236}">
              <a16:creationId xmlns:a16="http://schemas.microsoft.com/office/drawing/2014/main" id="{77DC152B-BE4C-4875-B9F2-25C337CC4CD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id="{7772A02D-B901-4F5A-9651-BCD065C5518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8" name="Shape 4">
          <a:extLst>
            <a:ext uri="{FF2B5EF4-FFF2-40B4-BE49-F238E27FC236}">
              <a16:creationId xmlns:a16="http://schemas.microsoft.com/office/drawing/2014/main" id="{85AA83D9-0A66-4EFB-92A0-E7DCC828B72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675C3361-63D9-4DF2-BEA9-1F8DCFDB79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2ACBA362-7049-4E07-B6D4-9A9CDC0960C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8145DD9E-DB28-412D-B289-DFD20695A6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FC7A5E5-20A8-4EFF-A351-DA8179F7066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7A6157D4-8ED4-4B51-9F93-513346C6CF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B302933D-2628-44CB-9497-FD62D71E470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3EF25E99-27EC-40A3-8BC7-87721AA2B43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CD90EF29-8C46-495F-8C53-929B89C5EC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39C68222-2716-4CE1-B3EA-5BEE0B2259E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6C7FD711-6508-476B-9DEA-FAE2A97B8FC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139D7F87-5C09-43F0-A141-B8995207391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74BECD86-D76A-450E-A4EF-20F7B9DDACF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F5C580D4-BAE3-41EE-ACE4-19B43E0D5E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F3302D0A-175D-4E84-9896-D9CB8C5E0C8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29CD8F42-1DBE-4C42-ACCC-B1DD329A75E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A80765DB-9E5C-42D8-BE4D-4469F1F5A5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2B33C5C3-375F-4B80-8E86-E7341BD8C6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14610B5E-179D-432A-93AA-A8874485A91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DA89F3BB-BB2C-4280-B46E-8BD77517428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E8134038-15FD-46D2-BFD3-9B654CAD574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67B957F4-A83D-4493-843D-0578DEF4CE1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9E08454D-13BD-4002-9241-6775F7A351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110F50DD-F7D8-4B86-8D61-B3E7D11DF64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25F310D1-6A7B-4AC4-AC9A-21C5C9913B3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C9ED611D-A5B3-48A8-8F51-4CC10DEE77B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92622039-BD78-4377-8AF7-F3A1584E752C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EDDAF1AD-BAE6-4097-935A-10DA737247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695A8126-F2F7-4337-BDF3-9B8A24306D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2259DA80-9445-4D0F-BC5E-D05004E42E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9091AE4A-A212-459B-9B50-028E1065134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A76A7D48-94E8-4B51-99F7-6005195E3C6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D2A3367E-C5EA-4BE3-A309-3352395B711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73903DD6-ACB6-449F-9C6E-B835A228D42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E7ADB383-D7B4-4608-8AC7-5ACCEAFC764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3D56692-9294-4E67-A9FD-0A088F7B1C6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76C34916-17EC-4799-9791-074FFBFB12F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D5F3EC05-62DA-439C-BF64-F4241E46629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D6E278B9-D95D-49A9-8323-3F01EE7170A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BBCFC467-D83D-4B5A-90B3-0A31A6D016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6F5F2736-13D5-4025-989E-08CAD0F4C3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8A70F3DC-14FB-4F92-B84D-EEFB15A0A2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C8C70ED5-8DEF-42F6-AABB-BF7C8ECBC0E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E469B824-CA43-4DD0-9F99-F07010AC1C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F39E7FA-6425-490B-9A79-4119848023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C80D0FEB-898F-48C4-B0B9-B82EB1DC63B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42197341-6156-48C5-A0DC-B7EF2FDDC8A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5D4B8054-F1B1-49A1-9804-F1846C8BA0C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5AA77FA0-3B21-469D-8CC0-BE112494309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43945010-BAFF-4A95-BBB5-F7CFA93627A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A5D68D38-69B3-4BB5-9FFA-AE9BB572F67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F3E732BA-EC19-4DBD-8AF1-D368596B475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EA86DAA4-4E23-45AC-9209-73C97EBD906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BE2310BB-E8E2-40FB-A6AB-CA20B7C89CA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FD8F84E5-E3E7-4996-9BAF-19852CCDA44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8B55E675-41EB-42D5-A757-AFF656CDB1A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C9A57EBF-5C8B-43B6-B819-0E2A55ED47D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35AF63AF-C682-41A7-8418-35E247A4E6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50D6CCD0-9852-4D4B-BB64-8E02CB4476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1F232368-82FD-477F-BF8B-B1505C3063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D8D7F27A-3288-41D8-B90A-6E8488605F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18C2E945-3966-47C1-813E-21413329E3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3B5BA6F4-BC1E-49F8-A562-D829DC62DF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C1FDC939-AD1B-4B03-8642-6E8800634D65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3BE96784-CFE7-4346-B2C4-1A786E4A07CC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F2457CD0-06EA-464E-BF84-CD6371E783C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8F45113F-A6E7-423A-88B0-D7CFA06867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47187CF4-B2BE-4020-92DD-2DDDDC38FF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CB33D776-2DDF-41E6-BE7E-328B3358B14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68DA1486-31B9-4A51-BDD3-51232B77710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325D2D7B-6DA9-4B58-8842-C7BBFFC6F06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EAA305DD-869E-4754-83CA-2523A034AB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649788AB-FA52-4FB1-A269-08E8BFF902E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1" name="Shape 4">
          <a:extLst>
            <a:ext uri="{FF2B5EF4-FFF2-40B4-BE49-F238E27FC236}">
              <a16:creationId xmlns:a16="http://schemas.microsoft.com/office/drawing/2014/main" id="{90C4847A-8A15-4CAE-87EE-614F174253F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E3F899DD-858F-4241-A695-96145E06D6E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BA33E6C2-156E-4753-B3DB-E5CDE4C4F22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ABADCFB9-2A7D-47D0-A74A-FBC16597450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DF4D42FF-4ECD-451F-A30D-E4B484C70FA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73604B98-C5C2-43A2-A6B4-379A0CD1BA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7F062F51-E144-4C43-BE8F-47A3C67DCA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8DBC77DC-0153-4D3E-A875-8BD12C1E2F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9D43AA1D-325E-4560-853E-B72AD96E97C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3A7FE30-6B1E-4F27-B84B-7DE9785818A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FEEFF46-D208-432B-AA2E-680E8186F2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AB44E3FF-82C5-4C2C-BF17-45CF6717C0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FB88133F-CCE2-42BB-A066-ADA999123D6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21119EF4-0C1D-4ECF-A0BA-5F2440BAC5F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4F213FAE-6714-4F00-B684-D424DF2DE0C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76D223F7-7F5A-4C8D-9584-18111B1E3FF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9DC43D2D-D66A-4177-AD85-9F4DDE72E47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79E7BF82-ABEB-4784-B95E-8DCE41CF5BF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F960BDAA-4FBB-48A4-8A85-3DFDA06344A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6E37250-C59E-4A5F-B3BB-03BC3773CF6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3FC70D85-C16E-40A5-B067-2CAFFC01FC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261B7B6E-EA82-40F2-9624-0EDF2CC8B8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4A846283-94D6-4FB3-94AA-06B1AD93BFD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3EC4B3CC-DEF4-4C3C-BA7D-1DDCE788CF5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51CB862D-752A-42E9-8CAA-DEE11351A7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54B20625-E1B6-424D-BFDD-14D0F9A3339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841B52B7-469C-4A0A-A1A4-58EEAAD618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D2A3BA08-0FA9-46BD-BD4E-5258C0669CC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51071822-032A-4B17-A0FB-DE2EC219551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A416FE8C-37B6-4A3F-B0FE-19216DF2B2CB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6174B153-8315-4D9D-BA94-78BAE2D2699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910793BA-A61B-4AA5-A3FA-7511C5C4DB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5D38F816-AFCE-4638-89DE-60714948FA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E2F7DDE5-F238-4F16-89CE-0F5D2AC9C3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1D30B8B3-4055-4AA5-92EC-69B1FA5CD1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24FE0EDA-B93A-49E0-8446-35756F16AF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CD400301-F914-4805-B7E2-897EF273DB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A20DFEB7-46C1-49FB-A813-58C0B914CDC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9" name="Shape 4">
          <a:extLst>
            <a:ext uri="{FF2B5EF4-FFF2-40B4-BE49-F238E27FC236}">
              <a16:creationId xmlns:a16="http://schemas.microsoft.com/office/drawing/2014/main" id="{BE5599C3-1BB3-4B27-A4B6-0945FAD9FA4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0" name="Shape 4">
          <a:extLst>
            <a:ext uri="{FF2B5EF4-FFF2-40B4-BE49-F238E27FC236}">
              <a16:creationId xmlns:a16="http://schemas.microsoft.com/office/drawing/2014/main" id="{1B6D5D53-09F9-410E-AB2F-D1B449CD8CA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1" name="Shape 4">
          <a:extLst>
            <a:ext uri="{FF2B5EF4-FFF2-40B4-BE49-F238E27FC236}">
              <a16:creationId xmlns:a16="http://schemas.microsoft.com/office/drawing/2014/main" id="{8B4B76A7-9232-4EC5-9CC8-77EEBC82140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B06F3992-3B08-4D15-94F0-5D298B61D21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8BA48983-39F8-4790-8DEF-4282D4678A9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51C1B61D-90E0-4B45-9A86-128629969A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B0209918-3608-44AA-845B-0CED835FA2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8DF74722-752C-43D7-A78A-6D406D8D9D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51E8400A-BB20-4E67-9D73-F4CE2FBA04B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2F02DA62-196B-4D31-B40C-50FAB1F9FB6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28F40137-8656-496C-8033-822F37544F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2CFD02AF-6AE5-4711-9F11-DA149C15DFE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284D6F3B-D63C-44FD-9400-D62E5486549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2" name="Shape 4">
          <a:extLst>
            <a:ext uri="{FF2B5EF4-FFF2-40B4-BE49-F238E27FC236}">
              <a16:creationId xmlns:a16="http://schemas.microsoft.com/office/drawing/2014/main" id="{31B698B5-3B6C-4D1B-9CAD-582801F98F7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3" name="Shape 4">
          <a:extLst>
            <a:ext uri="{FF2B5EF4-FFF2-40B4-BE49-F238E27FC236}">
              <a16:creationId xmlns:a16="http://schemas.microsoft.com/office/drawing/2014/main" id="{5ED2049F-A64F-4A59-8B93-A2DB678CA75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4" name="Shape 4">
          <a:extLst>
            <a:ext uri="{FF2B5EF4-FFF2-40B4-BE49-F238E27FC236}">
              <a16:creationId xmlns:a16="http://schemas.microsoft.com/office/drawing/2014/main" id="{261A3C96-3DBA-4E32-8CCE-834652D9036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A0043CBE-112A-4D13-84F4-0B0D9A6919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DAF0613E-4AE8-44DE-B166-876727F2A5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D3D446B1-34B0-4554-8438-E3DA40543D1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BD34FB20-797B-48D3-99DA-6A93914CE84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4A0F37D0-E6F2-4F76-BB92-33F51B401FB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664B2D3F-1202-4AE1-953B-85A74F56CC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A7291663-3E43-4868-A2A0-D5636DE9256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DFF5C693-22ED-41C6-A259-CDCBADA10F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F1BBFB23-7289-4C20-8B37-C320B4A0F7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D514946-6A36-4C16-8374-526AA4810A4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9F9604F1-A7C0-4EFD-87D5-ACDB32ECCAA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409DAB19-8A2B-42E9-A769-385BC746220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11DBEFA-69B6-41E9-B0D1-F79B157D1F3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F487846B-B16E-491D-97EC-4EACC89C1DB4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7A4C9197-29B1-4507-AD20-6BA6E9B3E8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2B588568-4270-4DC5-A562-90EC35CEB3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AA37BC26-4ED6-4F9D-AFE4-B2A36B78CA4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10ED079A-77E7-42AC-B70A-3EDBC9A39A4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A46D3F86-293D-4A74-99D1-A2ECE448D4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38C67823-FE3E-4E0B-B719-9539633325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D54876B6-D871-4EF0-B443-F51237A8323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C10C7E04-56F2-4805-8D58-D2235D154C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id="{01C34E8B-9919-4B30-82ED-384ACB2CFEF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832192C0-A9EE-4319-9896-4A9101B6B9F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id="{1F6B59B5-3930-4E97-94CE-4E640BDD1B2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0" name="Shape 4">
          <a:extLst>
            <a:ext uri="{FF2B5EF4-FFF2-40B4-BE49-F238E27FC236}">
              <a16:creationId xmlns:a16="http://schemas.microsoft.com/office/drawing/2014/main" id="{2451270C-2547-49A0-B301-7269DAC31BE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4AC767B0-5306-4956-A338-935CD45660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F1F81BA5-E413-47B5-ADF9-001EF3120A6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769B1BA4-FF3B-4572-A7CA-81171ABD469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26ADE4FC-0563-462F-886F-FC69357C18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C4DBCC6-A59E-467B-86C8-519A2CD2C9C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F34F7293-BFEB-4603-B44F-85303BA0109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D8F31318-6DB1-4DD1-8FE2-43F3C1CB78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37745E33-219F-48D8-9F69-A94E53B6F1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08B8E1FE-4F10-481C-A600-A60865CB559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BD1FA00A-07CB-42D3-AFAF-BCFD8982761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id="{41599BA0-E641-42C4-BB0D-448BA318456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A6F7B1E1-52A4-40BC-B22D-383AF6576B3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5A6292F0-2086-45BB-9D41-E88F1F56721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DF189D7-107D-4C4E-8158-405BD0CA151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7C9778C6-0AE9-43A6-B18B-5ACB2BECECB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B7015DBA-B95B-4253-8AA9-4A767E878D6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4E54D2D5-6A6E-4F67-8A9A-F4E264A3CD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426C403F-8A3D-4435-A785-837A6F5D6E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7269B00F-B9DF-4773-A387-E3F2CFEAAF3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FCC3DA3C-E33E-4119-A62E-5B709C19249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4CCB15AA-A7DA-41A4-B731-62C89C8C9A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C985B438-7981-4549-8F91-913FC7400C0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4EE6E565-B348-4432-B37E-4C07B0CDF8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ACA82D2-F3AF-4FCD-9C6B-AA90C504486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D2533C48-CB72-43A9-B6B3-883CC03B965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9B9DAE15-71E1-40FF-9887-DC5184876C84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269B5204-2758-4A8B-8B62-06956092E0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C35E9F3D-506E-4E75-8097-E04E619C50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D66E635A-6F82-4F8E-BDC8-8340C0E95AA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9457E43D-4F3A-49B0-B520-AE44B31E212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B0BC5112-0F4B-42CC-A833-F648954EDC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95B7EC3F-08F9-4B2D-80CD-3ED5B017660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AEB2D0A9-5C5C-41F8-B695-2D4048CD68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27982E8B-4079-449A-9EF5-6E2501BD3DD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1DDC617D-4A08-4560-A83D-6CBDD117148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661E45E7-A286-4CB7-9FBF-67031BD25F7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A5F7B091-10D4-425D-B2D8-728B58B3066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8A83918-FE3C-41FA-AF7D-BC6117C55CB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6888E338-76A0-42D3-AF5A-0BD16078510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76E46058-EA48-4B61-9539-379DC85F83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9531186D-9494-441C-A528-EF329D84F2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AF6F604C-AB53-4911-A36B-C0BCBD43D08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6BA6F43D-7886-47F8-9849-50F8430C6E2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1A482777-1795-4876-B7E7-64AAE28EEDF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6A999B82-4E69-4F34-8377-D2B39F5AE7A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9CAFB2CE-53E5-4A94-92C0-ADCFB5359A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7" name="Shape 4">
          <a:extLst>
            <a:ext uri="{FF2B5EF4-FFF2-40B4-BE49-F238E27FC236}">
              <a16:creationId xmlns:a16="http://schemas.microsoft.com/office/drawing/2014/main" id="{20A63E9E-9797-4241-9F61-06EC4DE2467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8" name="Shape 4">
          <a:extLst>
            <a:ext uri="{FF2B5EF4-FFF2-40B4-BE49-F238E27FC236}">
              <a16:creationId xmlns:a16="http://schemas.microsoft.com/office/drawing/2014/main" id="{D6D28D36-1DE6-40E5-A9BC-59EC97CC77D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9" name="Shape 4">
          <a:extLst>
            <a:ext uri="{FF2B5EF4-FFF2-40B4-BE49-F238E27FC236}">
              <a16:creationId xmlns:a16="http://schemas.microsoft.com/office/drawing/2014/main" id="{63E2C8ED-7148-405F-A68B-A64CBC325CD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930925D8-1AA1-4259-8C4B-CA1D3E9512E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6A087959-DABA-45B9-A609-8862E089024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427C9717-46E5-49AE-B27D-74EF8CFD52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6529028B-EA20-429D-824D-564C257C58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252D98B2-987A-4DD6-A20D-C611998C96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DB8EA526-DD77-4DE7-A513-F0F1EC5871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3B47EF72-C598-48C9-9591-C70147C264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AB00F0D-BF6A-4242-AF63-0EE2D248947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7396EA98-194A-463C-92C6-590BD8A974D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EB764E39-8DDB-4781-A9AC-A4DF5586EA2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959B6D31-5EB6-425E-BD40-6779CE9D4F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45B4F38D-35C8-4A7D-917F-F520692FFEB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0E2AA030-D145-464B-942E-AB5EDE3AB3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A2A1E8E4-CF4B-4F23-B53C-B899C07CC409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C16C9717-2A35-4917-ACCE-FFD3FECFC7B4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9B3D1659-24A4-478D-9D8C-2915FA74B5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22B7F0D1-D949-4347-9D75-EACCCA98AB9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B0E1D5C-8EAB-4F8E-8338-DC0833F5054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224F0E75-1D69-468B-95A0-5780570469C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424E11A5-379D-4697-B77D-7B21AEFD1F0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1272469E-6FE4-4AF3-852A-CCB8D2B3813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A4BFA140-699F-4ABF-898A-AC5CC646C54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C0698624-168C-41F8-B2B0-4DFE66338F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E4EB455F-2AB2-47FF-BB75-D233518346F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AE37735E-5F38-4E99-A819-5B2C732E72E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E5A76AAF-FEC4-41B0-A057-5407ECA3FF1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1EA0309D-C995-41DF-8959-D6FB1DE58B3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FDBAF993-296C-426A-8558-FE5FE7CE7B3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D49333C6-D4D6-41A7-B510-DB7C28CC0C4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145B7097-DF27-43FA-AB70-9ABF74E47CC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6ABADD4B-3FA3-4D48-9BF2-21A52866645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1698B78-C3E4-4DE5-B226-AF2BE668AC4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64510FF2-D06C-4DAB-8E88-153BA81C040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728E5D43-A0A0-41A2-9D9D-CA2CDF9BA6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2D4A7659-F58E-4F5E-8B8C-2998C9ED38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id="{FE544F83-3A88-4267-AB98-5C66A609383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6" name="Shape 4">
          <a:extLst>
            <a:ext uri="{FF2B5EF4-FFF2-40B4-BE49-F238E27FC236}">
              <a16:creationId xmlns:a16="http://schemas.microsoft.com/office/drawing/2014/main" id="{DC583A0C-0216-4895-8E67-A339106C20D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7" name="Shape 4">
          <a:extLst>
            <a:ext uri="{FF2B5EF4-FFF2-40B4-BE49-F238E27FC236}">
              <a16:creationId xmlns:a16="http://schemas.microsoft.com/office/drawing/2014/main" id="{64A45CB5-5CEF-4F79-8B52-1E03D5EA0E9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id="{FA8CC57D-8D5A-474E-862E-F83691C7B87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404C9C2-74B0-4BE1-AB0B-8198902DC26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E69A973B-4BE2-4AB9-B18E-39025FF2DB6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4A0A391E-9E63-488E-8697-50D7921FF1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7C58D6EA-AEA6-409B-B2A6-0E8F2B9DC7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CE0560E1-34BD-45C9-8716-460FDC38BD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E03A51FA-1562-45BA-AA6A-481D3E3FEFA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5A480D36-6E6B-458D-881C-932D7A99F66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9F153391-F334-4B7F-9EEC-2DB93E7F57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CD9AC3F7-04EC-46FC-ACC5-B00A7C17653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C2B0B311-1BE9-4D5C-B1AA-70769DF14B5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68DC0D60-2942-483A-BCF3-94510A60E3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18BCAABE-2D79-4AC2-96AD-B99B86DB57F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6FA5581F-9D7B-4D61-A043-CFD6ADDAE784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15D8C20F-98E6-456B-9E60-8F49081948E8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6F23D639-9CD6-4EF4-9322-69E604068F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C592D353-3F14-46B5-8D8B-504F5D96BC9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1928B7D5-D136-4012-9A72-990E41BDE62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DD747B92-DE2F-4095-9A46-85B842C14EC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478CF7B9-699C-466A-87F0-39B83A84DC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78E46EE1-1851-4CD5-B187-22625E2D86A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418D005F-ACEA-4A80-9BDE-739D215C1F2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DA4C7D6C-D8AC-473A-A841-FB30A5A2CF3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BF5FEEB3-3DDE-4912-8301-FDECBF8587C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id="{00A9BAD4-0D1C-49B0-85E3-C170AAE39C9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id="{17CE3EB8-888E-42AA-9F1E-36B3B9F1E66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8CA6B8B4-2BA9-4539-A3C6-F80D4130244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E6C8F3D8-6371-4DBF-8A26-9AF0D48796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626428FC-7DBE-45E1-82D2-8D5DA372243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1E049BDA-A2E3-490F-B718-17B292C437E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4DC695F7-CBC1-449C-A8F9-FDACEDE318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B2EBD197-B5C4-40B2-A368-456838E0479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CC2B01D1-622F-42C9-859E-960622CC592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AF57A62C-6D3F-4C2B-87B4-B806805206B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B4725EA2-2093-4926-BC40-C546141ACF3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4C5266A9-5F71-4454-A9F7-2033FB2C4E1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B357FDDB-F57A-444A-8851-DC62BE9A04F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EA202F37-E3D9-4DE4-9C82-7817F721428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66" name="Shape 4">
          <a:extLst>
            <a:ext uri="{FF2B5EF4-FFF2-40B4-BE49-F238E27FC236}">
              <a16:creationId xmlns:a16="http://schemas.microsoft.com/office/drawing/2014/main" id="{0AB032FD-4F42-4733-889D-39D7B467D71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A1C65413-D7DC-4263-B946-1EAC0B0704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D3A1DECD-CBE7-40B4-A3EA-8AE1B7E9864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B95ACA45-419C-43E1-AE99-EE6FAF691D7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AF4C2DF7-1EB9-464C-A35A-64BB613418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D5BB8130-4460-4871-8B55-EED0E604CD5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27E8C4DE-130B-42A5-A7FD-B5E5D8392FD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3EDE23D1-DD4A-4B17-82EE-CD8DDE7D5C8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439A7108-3C01-43DD-99B8-173A5A5BF75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99046B8B-2B5B-481A-A108-E86730B73E7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FFC2F8B7-8281-42A8-A800-3AD86FD716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E7CAE1C3-0AAC-40FC-B62D-2F9D4B9EA4E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8694E782-0192-4E57-B6D4-484403A18D6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594389A3-F38F-456E-BF62-C892435029B3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13269179-63E3-43C2-B47B-150C2FFAAD51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20213756-DF66-41D4-A76F-B1A8789DAE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F95704C0-E4E4-441E-A1F8-C508EDEACB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4B09E6D9-A882-4662-B277-2D27E0F761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8A562EA6-4B45-41ED-859C-6ECBF93251F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214D0CC7-970C-4EC4-A62D-B00C2484D19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23D83EA1-4375-47A1-8F19-BCE7CCD5D0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396760D-B4BD-43FA-98EE-4BB4240BD32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E75BAE86-DDBA-4311-8785-54EA653B04F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D6ECECD1-365A-45D7-8DEA-1976CD8B829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E8A281A9-0F2E-4065-964D-733664F0989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26B203A2-898E-4F71-AD09-0DA2CEF78F8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660C5E1-CA99-4BBE-827B-CD3E0696374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ADEC7059-8095-4DA6-99AE-5A600077E85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34F0331-A0D7-409D-A983-4F55B558AEB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E0A978C3-4B34-4ED5-8C72-A1F2C6BCE9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C9148E51-E626-490F-A933-CE7192AC705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44A46A98-B572-4BA2-B259-60A0467F2C4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64ACB42B-C8EA-4036-A02D-BC83C0484E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D90A816D-056F-4BCB-A666-3D6E14E67AA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493679BD-F687-48A0-B319-2D29CE6A333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80D5EB5C-8011-4304-8392-5227D6D7AC1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9DC2393C-1553-4BC8-8FA3-47BD8F6D21F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50E179A6-ACCE-4F86-B6BA-2B36D21F164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A6717419-CD28-479D-90CD-9D17CB849AF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7F08831-4F40-459A-B8AE-24ACD77545E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D439791B-BCBD-4175-BD96-D1E160F773D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11B5B4C0-8D66-4DC3-88C0-02C2303054C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3FF3651C-5900-4EF2-A58E-4F007C8DAD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C24A45FA-7164-4493-9ECA-155C6F83D8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22EB1053-4D3E-42EE-A7D8-DAE70CC0B94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8DE2CB4D-8322-43F5-ACFB-E6377242A3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CF1846D5-A77E-4FD1-BCAE-D6351305234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2DDB024E-83FA-41E5-836C-26110170D42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44AA4C3F-7E43-4359-A661-CAA1EEBBEB5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83C397C9-653E-4AE4-9F6D-BEBFD77AF5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13708822-BA63-4E34-96A8-6C5F88C0B6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274A4D95-E70F-43EE-AE41-F090652FFBE1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8F7951EE-C581-4C1D-A15F-BA1ED5CBADB1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A7BD312-83DD-4B35-8106-A46E4E4C64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F997178F-4B1A-4C53-A5F7-8CEC37259A4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182ABE76-5275-49DF-96AF-D5CB52B34AB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F9F058D5-6B63-4EB7-AEE2-FBA0A2531AC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2369BA63-5291-40BC-8A39-796C695307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6A09CAE4-AC06-424F-A007-243A90EBCE1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F33836AF-E283-403B-96AE-23A1BAD20E4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8B676CDA-9602-48D7-AEF2-DE2A3CDFEA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27" name="Shape 4">
          <a:extLst>
            <a:ext uri="{FF2B5EF4-FFF2-40B4-BE49-F238E27FC236}">
              <a16:creationId xmlns:a16="http://schemas.microsoft.com/office/drawing/2014/main" id="{5FBBD1DA-9B4E-406F-B95B-B51D230C539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28" name="Shape 4">
          <a:extLst>
            <a:ext uri="{FF2B5EF4-FFF2-40B4-BE49-F238E27FC236}">
              <a16:creationId xmlns:a16="http://schemas.microsoft.com/office/drawing/2014/main" id="{84F528D3-BD80-48FF-887C-73EA855C37A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46E3F115-6C84-40D4-90FB-6EB1F555E69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30" name="Shape 4">
          <a:extLst>
            <a:ext uri="{FF2B5EF4-FFF2-40B4-BE49-F238E27FC236}">
              <a16:creationId xmlns:a16="http://schemas.microsoft.com/office/drawing/2014/main" id="{8A0A5850-EE48-4A53-8453-81CE8DED6CC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545D5E2A-CAFC-4EBF-BC3B-E0C2D25AA0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3CC11CA-E468-48A3-8756-2B413445699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3A355287-D525-499C-A313-5CEAFD6A83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9A5CFA7A-3B1C-44CF-B4F7-789969AE78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D070718E-7AE4-411C-88E7-2769ACC0729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EC56442D-CA47-462E-8DF9-F0C5D721566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D6F211E4-3AE3-4986-9133-D9BB737CE87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310A2E72-53C1-464C-B480-EBEA9E31856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39" name="Shape 4">
          <a:extLst>
            <a:ext uri="{FF2B5EF4-FFF2-40B4-BE49-F238E27FC236}">
              <a16:creationId xmlns:a16="http://schemas.microsoft.com/office/drawing/2014/main" id="{86B9F9F2-9AF1-493B-BB9D-527305B567B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40" name="Shape 4">
          <a:extLst>
            <a:ext uri="{FF2B5EF4-FFF2-40B4-BE49-F238E27FC236}">
              <a16:creationId xmlns:a16="http://schemas.microsoft.com/office/drawing/2014/main" id="{795D1837-EABE-4DC6-9BB6-315CC1AFD40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41" name="Shape 4">
          <a:extLst>
            <a:ext uri="{FF2B5EF4-FFF2-40B4-BE49-F238E27FC236}">
              <a16:creationId xmlns:a16="http://schemas.microsoft.com/office/drawing/2014/main" id="{2BF2FA7E-0F84-40E3-9926-D887123D238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EDA842A3-A1EA-4702-8F32-40AD66FC539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5DA7756F-4302-4B11-B6BF-930A5F5CA3C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B16359D1-0079-455D-9F38-0DCC7395E9B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B543BFDC-88DC-40E3-B67E-52D9EE2884C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FF3F3B93-536F-417F-A1CE-91DCAE83787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3B8A6ADC-FC1D-4285-9FC8-99D967AFADB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D0136C4E-2CD7-46D2-AB67-B1BDFBF8E9D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76AE42EC-9E5E-4E43-80FF-4D0FC99387F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711F5724-EAAE-4287-8AF1-4C29C325AA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46B2F2A3-5F8D-4E33-A0F6-B4082A3FE8E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8338A49F-951C-4D0D-80EC-1B94C7BCB8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34469C9F-EE00-41B6-97D1-360A69BFE4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C72CB29E-32ED-4FB4-980E-3E73F30C00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7D04BED3-4E61-4CC1-9809-4117BB5AA66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5C09EFB9-77E7-4763-B06F-929F5849E7FF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57486477-FF18-4F55-8D2A-F3AA4E0B99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FFF18FD2-7C66-418E-9036-1EB3B8C9E2B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152C662C-F84A-4439-8C3C-F960CF53B6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2047F570-EEBE-42D2-A48A-50CB541BD50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64C3EB2D-DDF8-4C57-B789-B795912D8E7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CC5DC454-1F0E-4942-B89C-DC1CE130CA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EB417B15-CCB4-4087-BC46-B9A49D83CF6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94C02E78-AF8F-40E5-B975-EA413CDA26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65" name="Shape 4">
          <a:extLst>
            <a:ext uri="{FF2B5EF4-FFF2-40B4-BE49-F238E27FC236}">
              <a16:creationId xmlns:a16="http://schemas.microsoft.com/office/drawing/2014/main" id="{A3E30BA5-3F51-4F9E-8E29-4105B445382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66" name="Shape 4">
          <a:extLst>
            <a:ext uri="{FF2B5EF4-FFF2-40B4-BE49-F238E27FC236}">
              <a16:creationId xmlns:a16="http://schemas.microsoft.com/office/drawing/2014/main" id="{6F35A100-14BB-4F19-AE23-0F7FF2BC467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67" name="Shape 4">
          <a:extLst>
            <a:ext uri="{FF2B5EF4-FFF2-40B4-BE49-F238E27FC236}">
              <a16:creationId xmlns:a16="http://schemas.microsoft.com/office/drawing/2014/main" id="{0DC33EDC-D953-41D5-809E-85B956AE535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68" name="Shape 4">
          <a:extLst>
            <a:ext uri="{FF2B5EF4-FFF2-40B4-BE49-F238E27FC236}">
              <a16:creationId xmlns:a16="http://schemas.microsoft.com/office/drawing/2014/main" id="{2CC77FAA-56B7-408C-AA51-301B43602C3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73AB1E59-9A6C-4949-BB34-0224A024F3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8116EC6D-ACBB-41B8-BC49-E18060B684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F6808D7E-1903-405E-AB0E-826FFCC9DF7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FDE680C3-A993-432B-8BC9-CD7A3D3E521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3D426B76-88B7-4C50-9EFC-73A2A926EAE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711F9D0A-4A7B-4808-B875-7405875FF2D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E70F1C09-C5BF-4448-A594-311A0BDF43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9E26C334-A966-473A-B499-2A0CC13596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77" name="Shape 4">
          <a:extLst>
            <a:ext uri="{FF2B5EF4-FFF2-40B4-BE49-F238E27FC236}">
              <a16:creationId xmlns:a16="http://schemas.microsoft.com/office/drawing/2014/main" id="{7C21C699-52E2-4458-813D-8313D7F7903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78" name="Shape 4">
          <a:extLst>
            <a:ext uri="{FF2B5EF4-FFF2-40B4-BE49-F238E27FC236}">
              <a16:creationId xmlns:a16="http://schemas.microsoft.com/office/drawing/2014/main" id="{92061624-120C-4A59-8684-8A27545C6CE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79" name="Shape 4">
          <a:extLst>
            <a:ext uri="{FF2B5EF4-FFF2-40B4-BE49-F238E27FC236}">
              <a16:creationId xmlns:a16="http://schemas.microsoft.com/office/drawing/2014/main" id="{E93DAE43-26FB-4AF0-8C5D-4B1DA2B943B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480" name="Shape 4">
          <a:extLst>
            <a:ext uri="{FF2B5EF4-FFF2-40B4-BE49-F238E27FC236}">
              <a16:creationId xmlns:a16="http://schemas.microsoft.com/office/drawing/2014/main" id="{DC897267-921B-4BE3-8943-AF7D0CA4E25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C8DBB982-BD83-4B16-9266-1BAB1EF61E8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B272F5A3-3642-4719-90AA-14BBAAB9FD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7CE36BC7-FE03-46AC-B097-F96C37386F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EDEC0AB0-33B0-4FF3-8346-5368CEBCC7A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E0D1E897-C9B4-4379-8DAA-9F0C8569BA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F3F152E6-7FC9-4A4A-B5F0-C7822C8501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4DC6FB68-DE1D-4DFC-B60B-BCB30C4FCE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7D4C9CA-7795-4C97-BFE9-9BCDA4E5A8D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92F883FB-6E24-4DC5-A9D5-CF708F94B93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AC9F4C4D-DDB3-42A5-BA49-25A7A1717F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183014B0-02E1-47B4-89E3-B293122025E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7118771A-8879-429B-8992-E59D4C1C87A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657FE7EA-EABE-494F-AF44-D0DB3150D3B7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24B69546-106C-4BCB-BED5-89E37F877597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4ECC90E3-8DBB-421F-9BD4-D34F2D0530CE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B835C13-A0FC-4F2F-BB68-C62E760197C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6C333172-F6C7-4454-A4AE-86799540D9FE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3917FE5F-6567-476A-8DD7-6BEE1DD5734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4ABD5540-4CE7-43D0-909C-255997E5A8A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1CB53485-497F-4387-A8C8-90F0E9F3345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ED300AF5-5121-44CB-8146-7DD8F9371D5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DFCB622D-B997-4DE9-8D2E-C7A6EAE9D84A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03" name="Shape 4">
          <a:extLst>
            <a:ext uri="{FF2B5EF4-FFF2-40B4-BE49-F238E27FC236}">
              <a16:creationId xmlns:a16="http://schemas.microsoft.com/office/drawing/2014/main" id="{134BF28C-8300-404A-BF47-0CB73B2CE5C5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04" name="Shape 4">
          <a:extLst>
            <a:ext uri="{FF2B5EF4-FFF2-40B4-BE49-F238E27FC236}">
              <a16:creationId xmlns:a16="http://schemas.microsoft.com/office/drawing/2014/main" id="{A85FB588-037F-4540-A849-79F929B927DA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05" name="Shape 4">
          <a:extLst>
            <a:ext uri="{FF2B5EF4-FFF2-40B4-BE49-F238E27FC236}">
              <a16:creationId xmlns:a16="http://schemas.microsoft.com/office/drawing/2014/main" id="{B272E9AC-E103-4EF4-8C8A-9D31738B67A6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06" name="Shape 4">
          <a:extLst>
            <a:ext uri="{FF2B5EF4-FFF2-40B4-BE49-F238E27FC236}">
              <a16:creationId xmlns:a16="http://schemas.microsoft.com/office/drawing/2014/main" id="{3679946F-7C0D-4F97-B543-0D2A1D25D39D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7FEA1ABA-34CB-4941-84FE-F8DDB3ECC116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91E2133B-6F45-434A-B998-BE41089A29A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3927EB09-62A5-446B-9539-15313CAC6BD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41E4C168-A212-4081-9788-2F4AF948C01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834797D4-D2AF-4506-9E86-7D2EC4EB3BE6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7E023CC8-9725-4C18-82F8-66153837EFF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22C5B7AA-2A44-4C7B-8DA0-2C8746F84C6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A863B712-59F1-4894-877A-E0D70432820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15" name="Shape 4">
          <a:extLst>
            <a:ext uri="{FF2B5EF4-FFF2-40B4-BE49-F238E27FC236}">
              <a16:creationId xmlns:a16="http://schemas.microsoft.com/office/drawing/2014/main" id="{36EE38F6-A7BA-4684-994E-7A025F89D1B1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16" name="Shape 4">
          <a:extLst>
            <a:ext uri="{FF2B5EF4-FFF2-40B4-BE49-F238E27FC236}">
              <a16:creationId xmlns:a16="http://schemas.microsoft.com/office/drawing/2014/main" id="{7E183E53-13E5-4553-B05F-42002305FE9F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17" name="Shape 4">
          <a:extLst>
            <a:ext uri="{FF2B5EF4-FFF2-40B4-BE49-F238E27FC236}">
              <a16:creationId xmlns:a16="http://schemas.microsoft.com/office/drawing/2014/main" id="{20982793-D398-44B4-B0F0-318DC19D32A3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18" name="Shape 4">
          <a:extLst>
            <a:ext uri="{FF2B5EF4-FFF2-40B4-BE49-F238E27FC236}">
              <a16:creationId xmlns:a16="http://schemas.microsoft.com/office/drawing/2014/main" id="{0F5B5A2C-94B4-48FC-86DF-5B712FB2AD3A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43C0D7E3-F2AC-48BD-8B83-9AE179A02E0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F7A75FDE-F16C-4234-9360-B5D8615ECC6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40398FBE-E513-4C59-80E7-A1B263060C79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30680EB1-479A-4FEB-AFB7-CB9BB6012D49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CAF52DEC-0345-46DE-A32B-6836E2AF557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8EC6B35C-69D2-4E4D-BFAB-CB135AC95F3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2D727A99-F190-4BEA-BE84-D4D11DE4A13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E2BADC20-7072-4B06-99E8-1E245A5BE889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3D9A92E6-ECFA-4FD2-B77B-8A99103AB76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DC69EFF1-33B1-4DB6-AC59-B5C98B79C06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AADC8B4B-20A4-4DEB-97E3-503B8E1339D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DA9DAF88-8AF3-40F6-8AE6-082EB5BDFA8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3408946B-5DBF-4C6F-91EE-7C98E2FF119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CEECA4-823B-48F0-82B0-C961C9A2B04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63A8C96E-5CA7-4C9A-9BF1-E0CD68A3B66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6F12593F-71F2-4A68-99C9-17EF7F52507E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BAFAAB81-83C2-428E-8D27-5AD6A12C9C8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16E32018-093E-4412-821B-2130B845966A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54C832BA-855A-4C18-BB04-F96F9BA698A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7DB2AA25-8AF4-4366-ABDF-794CEC5D1B1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39" name="Shape 4">
          <a:extLst>
            <a:ext uri="{FF2B5EF4-FFF2-40B4-BE49-F238E27FC236}">
              <a16:creationId xmlns:a16="http://schemas.microsoft.com/office/drawing/2014/main" id="{0E3B486C-FF49-4F7A-AC8A-5655420DCCDD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40" name="Shape 4">
          <a:extLst>
            <a:ext uri="{FF2B5EF4-FFF2-40B4-BE49-F238E27FC236}">
              <a16:creationId xmlns:a16="http://schemas.microsoft.com/office/drawing/2014/main" id="{23EF2FDC-B4C8-4172-A215-E12708DE7780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41" name="Shape 4">
          <a:extLst>
            <a:ext uri="{FF2B5EF4-FFF2-40B4-BE49-F238E27FC236}">
              <a16:creationId xmlns:a16="http://schemas.microsoft.com/office/drawing/2014/main" id="{F6888DF5-4CA5-40B6-8FC8-A8BE23D04C2A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42" name="Shape 4">
          <a:extLst>
            <a:ext uri="{FF2B5EF4-FFF2-40B4-BE49-F238E27FC236}">
              <a16:creationId xmlns:a16="http://schemas.microsoft.com/office/drawing/2014/main" id="{87D181C7-13B4-4184-A1B3-C0F9D8204A11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B8FF1579-4363-4252-9512-E45E44CEDF3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9364F06-368B-4DEC-8D0D-57F0CF652AF5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9C3777D0-B7F9-4B2B-99CB-DD2FE39810A6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BAF81989-75C5-4FA7-8EDA-E21E9AC812E1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8AF0E00A-69B7-4D20-8BE3-D1698DC426F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F33493BD-3271-4807-A83A-2CF540F7F17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4FF8E917-00F1-49B9-B72D-663CEED585A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7A526FE0-31F1-4629-B404-B860818AA53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51" name="Shape 4">
          <a:extLst>
            <a:ext uri="{FF2B5EF4-FFF2-40B4-BE49-F238E27FC236}">
              <a16:creationId xmlns:a16="http://schemas.microsoft.com/office/drawing/2014/main" id="{E76524BD-D84A-423C-A67F-D1C8667AD01C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52" name="Shape 4">
          <a:extLst>
            <a:ext uri="{FF2B5EF4-FFF2-40B4-BE49-F238E27FC236}">
              <a16:creationId xmlns:a16="http://schemas.microsoft.com/office/drawing/2014/main" id="{7F8FCCAD-6725-427C-B99F-E55C57C5B803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53" name="Shape 4">
          <a:extLst>
            <a:ext uri="{FF2B5EF4-FFF2-40B4-BE49-F238E27FC236}">
              <a16:creationId xmlns:a16="http://schemas.microsoft.com/office/drawing/2014/main" id="{B01CA7A8-E70B-4831-95F2-308E6C460680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554" name="Shape 4">
          <a:extLst>
            <a:ext uri="{FF2B5EF4-FFF2-40B4-BE49-F238E27FC236}">
              <a16:creationId xmlns:a16="http://schemas.microsoft.com/office/drawing/2014/main" id="{359392F6-16A1-4E88-9D0B-B8E1AA1D0CAA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91DC4781-DCA7-433D-AE4F-12A43EFFC9C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56431514-5C99-49E9-B124-78FA0D29514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A9A78491-871F-43FD-A277-437608A82E2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F62F3740-8115-41BE-A986-AA6A57D0F6E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5EE390E-1343-4D9E-A40E-A2639688E14F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6AFF98F2-4C25-4220-B3B4-4CC466CF5E75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C4B5907E-87D9-4A7E-94B1-8B39AE0FDA2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EAFBFEF-EDAD-4283-BE1B-674D4F6C0AB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81D19A47-C228-4E5E-9922-A31AAA5BDAE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2EB3E296-639C-43E5-BAAA-61360246501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3D44147F-52BE-4BA5-A612-A9683870389D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10B22334-39EB-4D2C-AC3A-043FDF37E7BA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268A13A1-BD81-4F6D-980A-7F03CEA0AF2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6DE0B9A6-3D12-4C71-9B73-EE2FA1D8BE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2F060186-B724-40B2-9AA8-DBDC382C70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CFC41B7F-A327-4385-A69F-7846C4A1BDA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CE47DD68-752C-43CA-A0DB-4FA690AEDF5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4C7E690A-F440-4CB5-8B3D-07355D9E2C8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2A06498C-E9DB-41E6-BD4A-7646D48EEDD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D6559ECC-2D0D-4BA2-B2EE-2B5FFD76794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75" name="Shape 4">
          <a:extLst>
            <a:ext uri="{FF2B5EF4-FFF2-40B4-BE49-F238E27FC236}">
              <a16:creationId xmlns:a16="http://schemas.microsoft.com/office/drawing/2014/main" id="{90C9BB21-2163-4861-A12E-8C157C68701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76" name="Shape 4">
          <a:extLst>
            <a:ext uri="{FF2B5EF4-FFF2-40B4-BE49-F238E27FC236}">
              <a16:creationId xmlns:a16="http://schemas.microsoft.com/office/drawing/2014/main" id="{E6E3A5D3-9660-4FBB-B058-DBA0B4C814A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77" name="Shape 4">
          <a:extLst>
            <a:ext uri="{FF2B5EF4-FFF2-40B4-BE49-F238E27FC236}">
              <a16:creationId xmlns:a16="http://schemas.microsoft.com/office/drawing/2014/main" id="{86D80975-D1CC-436F-A70A-45BD801A9A4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78" name="Shape 4">
          <a:extLst>
            <a:ext uri="{FF2B5EF4-FFF2-40B4-BE49-F238E27FC236}">
              <a16:creationId xmlns:a16="http://schemas.microsoft.com/office/drawing/2014/main" id="{A32FFA1D-B9E7-4F0A-8C60-00DDBE15106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EA07E3B1-0ED4-4514-A403-ABA3F9A9162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C7283BA8-0741-4AEC-8324-07BFA30664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795BD8CC-4EBA-4F67-9703-C6CCE3FD414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8C0093F7-4642-48CC-9C7A-800E6828913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67C185BF-A5C3-4025-93A4-DF3BA9BA63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11670961-67AA-4B5E-9522-1BEE529E4B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E996D5E2-E2CF-4017-A03D-813605592C9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CA41223B-DAC0-4F0E-92D8-592D17E6230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87" name="Shape 4">
          <a:extLst>
            <a:ext uri="{FF2B5EF4-FFF2-40B4-BE49-F238E27FC236}">
              <a16:creationId xmlns:a16="http://schemas.microsoft.com/office/drawing/2014/main" id="{6F0CD058-9C2A-4580-9F5F-867122F9ACF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88" name="Shape 4">
          <a:extLst>
            <a:ext uri="{FF2B5EF4-FFF2-40B4-BE49-F238E27FC236}">
              <a16:creationId xmlns:a16="http://schemas.microsoft.com/office/drawing/2014/main" id="{C47211F0-F0E1-4A8D-9821-32C4CEE5CC4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89" name="Shape 4">
          <a:extLst>
            <a:ext uri="{FF2B5EF4-FFF2-40B4-BE49-F238E27FC236}">
              <a16:creationId xmlns:a16="http://schemas.microsoft.com/office/drawing/2014/main" id="{8F41909C-7F49-40A6-9DF5-DE86CB0147C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590" name="Shape 4">
          <a:extLst>
            <a:ext uri="{FF2B5EF4-FFF2-40B4-BE49-F238E27FC236}">
              <a16:creationId xmlns:a16="http://schemas.microsoft.com/office/drawing/2014/main" id="{48170F2E-205D-4667-BA6B-FFED55D0D83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46A16E96-7CD6-43F1-8E5D-6E4AA204227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B2B3B226-1CE5-43CA-AD84-BEFC25A5C27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9D2E5BF-7136-404C-B283-0A0ED6FB9B6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4745A5AD-5793-4D9F-B569-00B93BD80B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8700A082-563D-49AE-98DF-C9CDCC6E77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5ED8E500-B761-4456-BD2F-65E0D36D89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A73ECB7C-53CB-4D65-B842-1F33E670530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C7BA0D52-5C01-4A26-BE4C-75C77B94C9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43C90507-D6A0-4E4F-8F53-173FB279EDD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AB055AFA-3671-445F-95C2-6FA33BB876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1E402AA7-84C0-428C-95FE-3640927E48C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84EBE050-DD3E-471A-BE46-BDF867E4CB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B301F1EB-DE66-4286-A585-F4D5382BEE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80B4DEE6-F399-4EEC-8234-04EE1BC4600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22AA42DD-2BF4-4D42-8B54-B72F721CF29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3C3EE03C-7D4D-410A-AFB0-B2FC5284E0C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B22197CA-3134-4140-9E6D-5BB37CBFA5B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68A3DD15-5B51-4415-B8D0-5AEC2FB92A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F249618F-827C-4A79-84C6-6A1CB91043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EF5C6F8-F0ED-4598-958A-EA9820F970E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11" name="Shape 4">
          <a:extLst>
            <a:ext uri="{FF2B5EF4-FFF2-40B4-BE49-F238E27FC236}">
              <a16:creationId xmlns:a16="http://schemas.microsoft.com/office/drawing/2014/main" id="{2E26FD03-D622-43DF-9077-72642F7FA75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id="{C355424F-F34E-489E-B2C8-A11839CE43E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13" name="Shape 4">
          <a:extLst>
            <a:ext uri="{FF2B5EF4-FFF2-40B4-BE49-F238E27FC236}">
              <a16:creationId xmlns:a16="http://schemas.microsoft.com/office/drawing/2014/main" id="{08522BA7-1356-4D88-8346-CEE0F4B730C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14" name="Shape 4">
          <a:extLst>
            <a:ext uri="{FF2B5EF4-FFF2-40B4-BE49-F238E27FC236}">
              <a16:creationId xmlns:a16="http://schemas.microsoft.com/office/drawing/2014/main" id="{99CADB33-B25F-4A41-8005-509E5C4FC65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A131EAB2-3957-4BF1-A11A-667439159F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65560563-DA32-4B21-890C-DD53755F46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83DBE042-49D8-4E70-84B3-D26FEC3D578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514FFACF-800A-4181-8CF0-6731EDEC612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6D6DDA8C-BD50-4F74-88B1-75C25B0819E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47ABDB55-CE8A-44D8-B162-761E246A67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4BC11862-5DAF-487B-B335-A59B1C15FEB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B9361206-5DA8-47B8-A7CC-9BFA3070C1F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23" name="Shape 4">
          <a:extLst>
            <a:ext uri="{FF2B5EF4-FFF2-40B4-BE49-F238E27FC236}">
              <a16:creationId xmlns:a16="http://schemas.microsoft.com/office/drawing/2014/main" id="{0DCB1F66-D920-4BEB-ACDB-A4214F18353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24" name="Shape 4">
          <a:extLst>
            <a:ext uri="{FF2B5EF4-FFF2-40B4-BE49-F238E27FC236}">
              <a16:creationId xmlns:a16="http://schemas.microsoft.com/office/drawing/2014/main" id="{DDECABBF-DD26-4BFC-8B7A-F42A7028419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25" name="Shape 4">
          <a:extLst>
            <a:ext uri="{FF2B5EF4-FFF2-40B4-BE49-F238E27FC236}">
              <a16:creationId xmlns:a16="http://schemas.microsoft.com/office/drawing/2014/main" id="{F61BFA84-46E7-4B1C-8CC7-B6324713896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26" name="Shape 4">
          <a:extLst>
            <a:ext uri="{FF2B5EF4-FFF2-40B4-BE49-F238E27FC236}">
              <a16:creationId xmlns:a16="http://schemas.microsoft.com/office/drawing/2014/main" id="{69F30E60-FC35-4507-82ED-ACFC3C05BF2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11131C33-57FE-424E-8339-C9727F17E2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34CBC6B7-9FD4-4BA6-9E7B-15109B90114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DCCC8151-AB6C-4DBA-A07F-3495C549F9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492BC358-8D7B-4A2E-877E-A399DC64176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D60432EE-D7B6-4A36-AFF4-2E04E2E76D4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5E53C2D5-DD08-4320-AF56-D1CA76CF69D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880F448A-7308-4D24-B74A-28AF3E285B8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331C212-7B60-46AE-A8BE-841BA767C0B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5D4FCD4C-06B5-4EC4-8ABD-40C842BCA1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41D17D94-307F-4947-8DF4-E311D516C22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23A65D5B-F227-47EE-840E-8BFAE847F71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586586DB-72F2-461D-83F2-BDE639E188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A21AB42B-4A41-45B7-A657-9EB9C5FCAF2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EFE7BD01-5C64-4315-8A88-4242BB663F9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BED99BE0-D788-4970-BA56-3FBA04E0F0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AEA07280-1B09-4929-BC84-2C1C627BF0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918070A0-9689-41F3-A55E-0D71D20F6CA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EC3D57CA-29B1-456A-8987-2EBC614007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74043579-556D-4847-A114-103333B20F1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8C2668EE-ECB4-4FFF-B13C-888931E812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47" name="Shape 4">
          <a:extLst>
            <a:ext uri="{FF2B5EF4-FFF2-40B4-BE49-F238E27FC236}">
              <a16:creationId xmlns:a16="http://schemas.microsoft.com/office/drawing/2014/main" id="{10688E9F-9923-456F-9506-87B12CFD811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48" name="Shape 4">
          <a:extLst>
            <a:ext uri="{FF2B5EF4-FFF2-40B4-BE49-F238E27FC236}">
              <a16:creationId xmlns:a16="http://schemas.microsoft.com/office/drawing/2014/main" id="{06C8081E-E005-477C-AD45-D97E2BDDECD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49" name="Shape 4">
          <a:extLst>
            <a:ext uri="{FF2B5EF4-FFF2-40B4-BE49-F238E27FC236}">
              <a16:creationId xmlns:a16="http://schemas.microsoft.com/office/drawing/2014/main" id="{69AC7275-0C34-42E9-A4A3-5CF2E1233E3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50" name="Shape 4">
          <a:extLst>
            <a:ext uri="{FF2B5EF4-FFF2-40B4-BE49-F238E27FC236}">
              <a16:creationId xmlns:a16="http://schemas.microsoft.com/office/drawing/2014/main" id="{80B0EBC4-2DB8-4853-95AF-2A588031442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447EA710-A6CB-4EDA-91A4-D658B18353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F8F9E080-71C6-4FD1-84D9-B05041AE2F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A0DB0158-D25A-44A1-B605-6635B3B9702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D3C2B7E-B2C3-4542-B938-4638016A75C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A1A6E346-1645-441B-802A-96A87EE7CFB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F290B157-44D8-464C-A4CD-9E7B4B1D0C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42193071-7456-443E-AD41-DA4C6D60BF6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A40ECCDB-2110-494C-91E2-9165B29EF0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id="{35BF33FF-04E0-459A-8746-00B5CCC26EE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686EC14E-289D-4861-871C-415634EDEB3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id="{EE7AF722-4396-400C-A971-3BCFA2965B4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id="{05F00DF2-0695-4452-9163-11B678BFBCD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643209B2-17C0-496F-B9CF-EDDA1C2F9A3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A5CD7B8F-C08E-4ECC-A290-C51EA4979D2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1553FED8-5EB6-4E8B-8D26-9287F3C3ADF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84280FD1-1BAF-4E95-9426-FDD922908B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05861C38-1BE1-4C37-83A3-06272A83F82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93791183-34BC-4353-9D87-96EDAA13123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99E724C6-3643-4D24-BB49-9DA3B4542A2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52D2A413-BFE4-44ED-992D-0DC1F58E67D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FC7554C7-E0D9-4372-8339-0D4CCC00B46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6AA26B27-40A2-483B-B18B-86F25CA9F1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C401DE5C-BB15-41EA-99AC-11AD62A95BA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5B6F36FB-9FC4-4D1B-8BC8-6D223843A1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EF6DFDEF-A731-40FF-8AE1-D128C7845F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903B2C3E-33F8-4906-9F76-50EE9BB3F3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C0F0FEC3-639F-410C-8EF1-2AA0808E072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6B71030E-7A09-4044-B8C0-0B60A7E406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58E3B56D-9E39-4B49-B6E5-8DF7E65678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C672BD2-CCAA-4DFD-85AA-1EE1B052FC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B0184AAD-489C-427C-94B0-E20E838AB72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5A5533AC-FB10-4660-A9B2-9BF5B8E8F3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2FCCC1B1-6586-4C96-B666-8B10B9F91D5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538D7DAA-0CA7-4AC2-8D29-5A1BF553D9C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FFF54CC1-42F8-4114-AB6D-02A638DDF34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A6295C23-713D-4A2D-9DEE-08C4891F633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001DA303-F451-402E-AF74-F27B3C6786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8D59ABBB-7B72-49F5-A06E-A254FCD9DF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A2B59B39-8231-4246-BF18-20464D3D3CF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0A1565D6-44E1-475D-B7DB-945ED635A95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ECA79C2F-1891-4D4F-9FCD-B017B6AEBB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D47FF534-CB03-4D1B-BEC5-210DA934290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65B6C810-0091-48C9-9EE5-5780EBBF39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A18D33B0-04DC-4BDB-98A9-F2D68ECD2E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94B367BD-5B12-4B38-BE45-945C7649F55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72714FD6-95F2-4D36-AFB5-0F32E05E767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id="{8F200B09-4DFF-44FF-AE15-21F3159412F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id="{D142848C-8151-4427-AA70-FE8BBD9D797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65F3844A-96BE-4BE4-B583-FFA2824CC6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C2B478A7-E1AF-4F73-8D8A-ED4ADAD06AF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EE30D564-E21D-4FFA-AABB-AD0E955E50D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490559D6-9768-4305-9998-03065DDE46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40847117-4458-4F48-9151-10800F939C4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BB671D1D-54F7-4BB3-A42E-9115F4AB1F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B946A116-39FA-4BB8-826B-DB364100AE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518C2CB8-B2E4-43AC-9DDA-4C2428FB64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60AF70DA-B025-4144-8E00-D8CFA43FB7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61506AB1-5CD8-449F-A0F2-020B53F7AE7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9899996B-75D7-4DC8-9ECD-0EE1B35B505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2A3EB5BA-7B93-4D0C-B9DC-2E2DD0BE73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6E159ED-602D-4EF8-BDFD-4F9F84C9DF8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00E6FD15-5A28-4080-A06B-B53C35712F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F15392DF-6FC6-42C1-8FB1-FBE4E65C842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683E79A2-660A-4022-88C6-E30C2A9D07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66658709-78C9-4692-B263-D6A21CDF60C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39B270CB-3B90-4728-B2A5-53CA6EDB5A0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D9B69669-396C-41FA-B4B1-69680DC4D8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B54882AC-60D8-4A76-BE39-AD6228D9C5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19" name="Shape 4">
          <a:extLst>
            <a:ext uri="{FF2B5EF4-FFF2-40B4-BE49-F238E27FC236}">
              <a16:creationId xmlns:a16="http://schemas.microsoft.com/office/drawing/2014/main" id="{F3D72230-038A-455E-8F40-A451455E91F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20" name="Shape 4">
          <a:extLst>
            <a:ext uri="{FF2B5EF4-FFF2-40B4-BE49-F238E27FC236}">
              <a16:creationId xmlns:a16="http://schemas.microsoft.com/office/drawing/2014/main" id="{54F5FF36-BA75-452E-A4EA-3DBE7FA720C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21" name="Shape 4">
          <a:extLst>
            <a:ext uri="{FF2B5EF4-FFF2-40B4-BE49-F238E27FC236}">
              <a16:creationId xmlns:a16="http://schemas.microsoft.com/office/drawing/2014/main" id="{116BE063-7BDB-4621-811D-BB83B3B2D24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22" name="Shape 4">
          <a:extLst>
            <a:ext uri="{FF2B5EF4-FFF2-40B4-BE49-F238E27FC236}">
              <a16:creationId xmlns:a16="http://schemas.microsoft.com/office/drawing/2014/main" id="{054ADF8D-E2DB-49BB-8D3F-532507D48FA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AFBB8BBA-70A1-48F4-A694-D4E7756367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83DD1DD5-F117-4B53-B728-451C2431626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6AB78963-4822-4BFC-BC29-114B05283FB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45899CF7-2477-4AB1-9936-4C88CCDE0CC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59104437-50AC-4BDE-866C-B2207486BBF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25C5A19B-4DFE-4D5C-8AFB-F02B8C5F4E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EC028786-E52D-4E81-A57F-F3724156D13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3BC3EAB0-FAAF-4E71-B770-E78FC56520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31" name="Shape 4">
          <a:extLst>
            <a:ext uri="{FF2B5EF4-FFF2-40B4-BE49-F238E27FC236}">
              <a16:creationId xmlns:a16="http://schemas.microsoft.com/office/drawing/2014/main" id="{F3BB7952-413F-46F9-B636-23515A2E6C5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32" name="Shape 4">
          <a:extLst>
            <a:ext uri="{FF2B5EF4-FFF2-40B4-BE49-F238E27FC236}">
              <a16:creationId xmlns:a16="http://schemas.microsoft.com/office/drawing/2014/main" id="{4A8A5C20-269A-4ED3-977E-1ECECF7B601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33" name="Shape 4">
          <a:extLst>
            <a:ext uri="{FF2B5EF4-FFF2-40B4-BE49-F238E27FC236}">
              <a16:creationId xmlns:a16="http://schemas.microsoft.com/office/drawing/2014/main" id="{6E872D7F-043E-4C4D-90C4-F7ABE5831A0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34" name="Shape 4">
          <a:extLst>
            <a:ext uri="{FF2B5EF4-FFF2-40B4-BE49-F238E27FC236}">
              <a16:creationId xmlns:a16="http://schemas.microsoft.com/office/drawing/2014/main" id="{A76970DB-9A5F-4509-8BDF-F74185D9013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42B144F1-5B6B-44E9-AA04-0DC762962EC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8A1D641A-943E-4B58-A00D-FAC8A9723D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6BAC89F7-472B-4577-968E-CCA5836BED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78C56DCD-167D-40F9-9755-75C0ADD067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2F900A52-F3E6-468B-9639-95E7D9BFDCB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08DBC539-3279-49E0-9F76-2EAC72DFA90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B82A34C5-4D86-48A7-85E0-B58F593C8AC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22E731BD-85E9-4E8F-8B6C-90D874B7AF2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A8F482EE-360C-4ECC-819C-0C7E10165E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E5828758-8C89-4B21-8A68-8BD08110463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FB3C92E4-0762-4DEA-9649-3C28CD95941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D140F4A1-7783-4E59-A506-E5E18A201F3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D92F490C-940E-419C-AA42-C6E4898046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4073FE83-D73F-4CB5-BDCB-A61AF54D921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361F71B8-D2D3-4537-93D9-2C8430F49E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635AA94E-A4D3-46E5-95AF-88E9F55D8C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7F7970B3-4951-448A-ADFE-BF331589177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34B18A13-704F-4597-B68C-1356A888825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71C2B5D5-5986-47C6-99A1-67F2F703FFA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373F9E58-BB23-46F9-914E-189F4B034B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55" name="Shape 4">
          <a:extLst>
            <a:ext uri="{FF2B5EF4-FFF2-40B4-BE49-F238E27FC236}">
              <a16:creationId xmlns:a16="http://schemas.microsoft.com/office/drawing/2014/main" id="{51307CF0-0901-4EB9-9A28-683C6FE5F02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56" name="Shape 4">
          <a:extLst>
            <a:ext uri="{FF2B5EF4-FFF2-40B4-BE49-F238E27FC236}">
              <a16:creationId xmlns:a16="http://schemas.microsoft.com/office/drawing/2014/main" id="{579D6E8C-4447-4DC1-BC6A-4052E15C32E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57" name="Shape 4">
          <a:extLst>
            <a:ext uri="{FF2B5EF4-FFF2-40B4-BE49-F238E27FC236}">
              <a16:creationId xmlns:a16="http://schemas.microsoft.com/office/drawing/2014/main" id="{C7A05DC9-F272-4F6B-9F72-835041DAA64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58" name="Shape 4">
          <a:extLst>
            <a:ext uri="{FF2B5EF4-FFF2-40B4-BE49-F238E27FC236}">
              <a16:creationId xmlns:a16="http://schemas.microsoft.com/office/drawing/2014/main" id="{1173D7F1-B6FF-4836-860B-9C2C38748D7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8C7C41D4-F173-46CC-AB7E-258873CD4A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FFF17D40-C665-4D96-B549-4A0B6413640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2E889168-81C3-4E0A-BD7D-FDF4099286A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C6338363-01A0-4C47-8829-CED24C2091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C1B02670-034F-4591-8547-02D4FA803CB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188B30FB-586C-4579-8DAE-A02C012AA0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78C6EEFD-0997-48D7-B057-90D80F6EA4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FCABF20-BB7E-437D-9E73-CC97DDD0B0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67" name="Shape 4">
          <a:extLst>
            <a:ext uri="{FF2B5EF4-FFF2-40B4-BE49-F238E27FC236}">
              <a16:creationId xmlns:a16="http://schemas.microsoft.com/office/drawing/2014/main" id="{CD05C7C5-5AA4-43CE-8D45-E5C6F43B982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id="{687CD9A6-9536-44A7-B8A0-3262583BED9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69" name="Shape 4">
          <a:extLst>
            <a:ext uri="{FF2B5EF4-FFF2-40B4-BE49-F238E27FC236}">
              <a16:creationId xmlns:a16="http://schemas.microsoft.com/office/drawing/2014/main" id="{B13BFCFE-53DB-4467-860E-184A28AD2DB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70" name="Shape 4">
          <a:extLst>
            <a:ext uri="{FF2B5EF4-FFF2-40B4-BE49-F238E27FC236}">
              <a16:creationId xmlns:a16="http://schemas.microsoft.com/office/drawing/2014/main" id="{6EC4F095-CEFB-4AEB-AFBD-718430BF323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EBADB3EA-C254-412C-9273-5D10588F4BE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A278CA9D-5E12-498F-8F9A-B20E96F366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BDD27FE2-3176-403F-A447-D2E62565E1A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D1B4A8FE-9A5F-410D-9A46-F38FB46C0B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2B3E049C-56F9-4007-B199-7A955408AB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18F9389A-F661-4E59-95D5-B07BD180F8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823F44F0-01AF-4ACB-B0C0-EC3064A08CE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2F1E95DB-12CC-4D23-8D2B-BFDB610FE7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E8EABDAF-0078-4BA4-867E-FC32271C5E4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8E90E60E-27AD-4417-ABE4-08634F80DC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06EE763-F295-4AE0-9F4F-6628F4BD3E2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1692646F-BC52-42B3-A070-21AF5D042ED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16460916-1A40-436F-B7C2-2D4DE5F1008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A0A8D975-0456-45BA-BEB9-8E3A21DC971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B2111D58-C425-4D7F-8C00-330FB9D9509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294BC6DF-292D-403B-A5D5-BAD4E269B2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D4C4CA63-8F9C-404D-A88F-996622E5B9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EA356ADD-072D-438F-B791-89C87BD2B1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72A87798-B4C9-4A87-8587-F91EBE60C1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65D25CF4-B689-4B1F-A9C6-B76884A3F1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91" name="Shape 4">
          <a:extLst>
            <a:ext uri="{FF2B5EF4-FFF2-40B4-BE49-F238E27FC236}">
              <a16:creationId xmlns:a16="http://schemas.microsoft.com/office/drawing/2014/main" id="{0E69E965-EDED-41F6-80B3-6E0F4259D0A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92" name="Shape 4">
          <a:extLst>
            <a:ext uri="{FF2B5EF4-FFF2-40B4-BE49-F238E27FC236}">
              <a16:creationId xmlns:a16="http://schemas.microsoft.com/office/drawing/2014/main" id="{5CB7142C-F32B-49A5-97CC-69291EC2942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93" name="Shape 4">
          <a:extLst>
            <a:ext uri="{FF2B5EF4-FFF2-40B4-BE49-F238E27FC236}">
              <a16:creationId xmlns:a16="http://schemas.microsoft.com/office/drawing/2014/main" id="{3C6596C3-E834-49C1-91E9-7C42397CC9C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DA7B0238-8038-41A5-8A6E-D4D673000FB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ECD2BE15-E579-4534-8264-7EBC6C9FE16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49603845-979F-408E-BC0C-0CABEA9B779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24E1CC4C-9666-48CD-800D-BBFF58ACBD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E41D94A1-F80D-440C-80F5-1BD377011E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FBFD5D0D-1A14-445D-B951-C3C0CC03A2E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EA2F5A88-D3FB-4E53-B6BA-877AFDB7C14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6FB5A0DD-4AA8-4692-BF04-BF1D3A04AE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48594896-32B4-434B-B364-CF89BD16A77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03" name="Shape 4">
          <a:extLst>
            <a:ext uri="{FF2B5EF4-FFF2-40B4-BE49-F238E27FC236}">
              <a16:creationId xmlns:a16="http://schemas.microsoft.com/office/drawing/2014/main" id="{0AEF7925-DDF9-4455-B663-43C38FED03B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04" name="Shape 4">
          <a:extLst>
            <a:ext uri="{FF2B5EF4-FFF2-40B4-BE49-F238E27FC236}">
              <a16:creationId xmlns:a16="http://schemas.microsoft.com/office/drawing/2014/main" id="{39671173-235A-4242-AAB9-FE0BED8F333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05" name="Shape 4">
          <a:extLst>
            <a:ext uri="{FF2B5EF4-FFF2-40B4-BE49-F238E27FC236}">
              <a16:creationId xmlns:a16="http://schemas.microsoft.com/office/drawing/2014/main" id="{F0EB1EA1-9139-4149-AA2A-53B12B57538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06" name="Shape 4">
          <a:extLst>
            <a:ext uri="{FF2B5EF4-FFF2-40B4-BE49-F238E27FC236}">
              <a16:creationId xmlns:a16="http://schemas.microsoft.com/office/drawing/2014/main" id="{EB7E4098-E829-4C32-BCAB-C7CB16F2130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7A84770A-E4DF-4A2E-AD98-94122656558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C9F279A0-5736-4DFE-A6D3-C1DD82B35D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D0A3EB66-8AC4-4A74-AE82-1CF8F754FA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FA806D6F-F4E9-4B84-845C-8195D0576E4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9A35C65A-69A9-4805-9A51-819B1E25CB1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E29374F9-4C16-46B7-B5A8-2B90C02BF0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85E1DC6A-983F-4ABC-895F-DEC02BC4625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081069B4-4EF3-4DEA-9568-E26DE63A992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621BADF8-1C0E-4F8A-B399-D2290D0C33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755C0FF5-D59C-4031-884C-83B3AADF8F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C8C99BB4-4034-4712-A154-54BA75993A3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41A50E5D-BA45-41E5-AAE4-E9FDD6BECFC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3DB6F9C5-ED1C-432C-A668-6692D2BB3EB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2DDB9F08-872A-4A08-8CA5-A216A678498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4101CFDC-011C-4936-8CC4-90D3789D32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8FB42E34-B6B6-41E7-A7BD-B6DE2DA0C3A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C190CB14-EBEB-4CCF-83A0-0FCDACA0CC2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14C7B744-133D-423E-AE22-33F0D75D862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8888B3FB-B966-4A04-9A2C-8A0DDE1C74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EB3F097A-C634-49CC-AD34-D6C0FC1E50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id="{A6640996-97DF-46E6-95C9-AC596338900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id="{2EF32359-8319-463C-B355-3C4278C195C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1D6FD2B4-B515-438E-8B2F-8FA7D1548AD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id="{0397CA56-86A8-4B16-AD1C-58BDC85C649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D82E7DD3-8004-4A23-932D-9B82B361586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C229CFA8-2BE5-48A1-9C0A-7C876E5E01F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5ED6613E-23AC-48A9-9CC8-96750AB5EF5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9FF44024-353D-4C1B-A15D-3F6CC7CDC5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D5D1810F-0576-41DB-8254-403B7FF6FE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FEE78838-3491-4C89-A1FF-93D359E61B6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11BD2ADE-6548-4AC5-B4F0-36FF365CDF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34494967-253C-46D1-BB95-6C62880A6FC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E50FEE26-32B1-403A-A025-0C02D2B9B5F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BAFF77E8-3A71-4671-A736-B66CB16FC45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4EE1BA5A-6418-4383-BB47-F197305D09B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E855DB66-21E9-4238-87D1-53A84ECD322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A8A71D0B-1F3B-43A5-B081-32810ACE10B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B5983917-2762-4BEE-8EBC-198119ED64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A262C5AF-21ED-4762-BCA9-D67F447CDC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BE825C98-1028-44FA-80D2-009659DB498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973E34F8-0FC5-448D-8A65-4322DBB57E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3CFF2C5F-A846-463B-8482-A046D05CD8E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F82A7B34-B396-44F6-A260-DC34719B10F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939C3DF0-7E2B-4E77-9703-FD398E715CA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0557E411-4633-4F0E-AC3F-C1F99271DA8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6F70683B-F68B-4772-B5C8-8E96F8EB3A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3D9C6FCA-693A-4F09-8C84-15708222766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AE08BB08-054C-40F4-B5C3-DE6CF68FBE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80045CAD-5DF3-4BAA-8BBC-88FB842D6B3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EDCD321D-1819-44C6-BF1E-094E785BA11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CC48B7F7-DA83-45AC-A0A8-734766ACB3F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FE725382-0BED-4D1C-8D5C-508DE10B1BC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DDC9A47-6E07-4473-8CF6-7F4F16CE27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226D2720-C5C7-4A04-900B-808ADD72B1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2ABDF529-F0E3-4AA7-9A3D-0472DDEBC07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7BC2829F-759E-4209-9D76-6B49FF1027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id="{49F82AD6-9D21-4705-B5F6-A01AC2EB109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id="{40D51675-54FE-48E1-A9D0-A9B69AF5500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E662654A-110E-4E85-B49C-B2EBBD7030A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id="{7EBCE9F2-DE98-42DE-8273-7EC8915C4F3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D993A3F4-D6AE-4BD7-997E-ABED6A263E5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F066029B-B803-4493-B09A-167E75496E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E6B6DFF5-74DB-45C6-85B3-93AEFAE5C6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AB8EC022-EB69-4199-A826-0F695B32135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744F743C-44E0-4BC1-AEAC-3E2A206394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1D146432-55C8-4EF0-8501-BA7B733CFC1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2FAD5BB0-DB1C-4A9C-AB9B-0DFF85A225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F343CC53-C0C1-4748-B968-57024B683BA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id="{9755040A-A615-4301-B9B9-FF74F5EAA41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76" name="Shape 4">
          <a:extLst>
            <a:ext uri="{FF2B5EF4-FFF2-40B4-BE49-F238E27FC236}">
              <a16:creationId xmlns:a16="http://schemas.microsoft.com/office/drawing/2014/main" id="{3EFAF2E2-E1CB-462B-A41E-63B19875A43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77" name="Shape 4">
          <a:extLst>
            <a:ext uri="{FF2B5EF4-FFF2-40B4-BE49-F238E27FC236}">
              <a16:creationId xmlns:a16="http://schemas.microsoft.com/office/drawing/2014/main" id="{9E8A909E-0C19-407E-AB38-D4604239AD2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78" name="Shape 4">
          <a:extLst>
            <a:ext uri="{FF2B5EF4-FFF2-40B4-BE49-F238E27FC236}">
              <a16:creationId xmlns:a16="http://schemas.microsoft.com/office/drawing/2014/main" id="{32D75507-185D-42BD-9CEE-791F87F1D16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8482F2D-DDE8-4243-9206-EEC252ECC3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C73BE7AD-3040-4F0A-8C66-1768BFF403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EA445771-67A6-49B5-BE35-2B095DC44D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CF153DF7-2D7A-4549-BB1D-A07B14EF242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A2329A7F-481A-4F0F-B3AF-9B0CC4EFDF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0479C21C-BBC6-485A-BF73-CFCC5D21688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67874832-36E5-428B-AFA9-D13BD35CD9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B5C23F1D-3CAB-4D89-8133-56FAD5751B2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EEF6D044-0094-41F2-B0DF-E1C885C5CC0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A6B8C948-7529-47FD-AFF6-220E6868026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9AE15699-48BF-4DFF-8F82-580D0442693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793A54D4-CEBA-4017-AA57-356BFC6D2B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4F1ADB97-7524-4A4D-AFFC-BBA3793A852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4FAEDF65-5395-4C04-B543-8418D2A8D2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F546DB5F-E05E-4E3D-B990-83E0EFED8C6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DAA4A383-D9E6-41B9-93DC-B2A1ACE349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AFB15314-781A-4A30-AAAF-9799F05C1A8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005A9029-A138-4E93-A166-47A10F5842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7154AF49-F88D-4FE5-B17C-E670DF34989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449E0DCE-1F58-4CB3-85B7-15AA41AC905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899" name="Shape 4">
          <a:extLst>
            <a:ext uri="{FF2B5EF4-FFF2-40B4-BE49-F238E27FC236}">
              <a16:creationId xmlns:a16="http://schemas.microsoft.com/office/drawing/2014/main" id="{16CB79FC-474B-4D47-9B19-A5573D36303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00" name="Shape 4">
          <a:extLst>
            <a:ext uri="{FF2B5EF4-FFF2-40B4-BE49-F238E27FC236}">
              <a16:creationId xmlns:a16="http://schemas.microsoft.com/office/drawing/2014/main" id="{CC90E377-BACF-44E3-B958-6892200AEA0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E852AA4C-C358-4A7F-AAAE-A063FBEA8EA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02" name="Shape 4">
          <a:extLst>
            <a:ext uri="{FF2B5EF4-FFF2-40B4-BE49-F238E27FC236}">
              <a16:creationId xmlns:a16="http://schemas.microsoft.com/office/drawing/2014/main" id="{CF51ECB0-476C-481C-A615-9672E01DFEE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8EF536F5-DD69-44BD-A6AB-7DF9F105B36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109DD046-96BD-491D-82BD-D4D0D8A331D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F45782D4-D2DF-418D-834C-785742CF36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FB292E47-14FC-441D-8E96-111175CCCC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988F100C-4144-40D5-87CD-4DDDE88C56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3B660291-357F-44D7-99E7-A36CDBF5392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F70F5461-97CC-4F03-8A63-5776E305160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D9A6B621-8537-4741-ABED-D6CBAC53B4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09728F5A-78A9-4656-B967-72504DD054E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94BFA5C7-B84C-4335-A914-975DED34B11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B69730B9-631D-43A7-80BC-D9ECB64B5D9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AC36A3C6-CB64-4168-9F63-1B12DDC6B87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9DBF083D-393E-4182-8171-A2D1F50CF6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51908CBB-F8C7-4FB7-B073-A14D0680B8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AFEFE6A1-B713-4969-AECB-770DDA12CE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2F599A90-860B-4EF4-B37E-A2EE7678F34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CF3819D6-89DE-442C-8ADC-D21E3F05EE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FC2DAF7D-9EC7-4D6A-988B-D645F322121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5F0196A2-E92C-4183-A2E0-D6690B8493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CFC28E0C-FD67-4A67-ABE4-31161465BD4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77392F49-D0D5-452C-A73C-74993B8C1AD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48A9EAAB-FDB6-4581-857D-C1C00019FF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F06B6C86-4174-4047-9D54-284AE6B5BE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D4C91208-5F67-4F8C-8DFC-8D8C0A82B66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F06C7A89-85D3-45E2-990D-924D4C2A44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C98DF76D-322B-4FA0-BABC-BCE4814E0B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197A6513-EB2F-4CA6-A8F3-8F568D75BB6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E47D8ABD-BD9A-4562-9F2D-3C86968ABB3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E7999DA0-4BFD-4757-80EF-D99FD118A2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32B46057-6038-472C-95F7-AD435B7E9D1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2AD86085-6133-447B-B253-19DB7EB5442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17A82D75-7C67-4106-AE49-F65F9BE1AC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35" name="Shape 4">
          <a:extLst>
            <a:ext uri="{FF2B5EF4-FFF2-40B4-BE49-F238E27FC236}">
              <a16:creationId xmlns:a16="http://schemas.microsoft.com/office/drawing/2014/main" id="{E72D9BE6-3A24-4D67-AAB0-D21747CD804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36" name="Shape 4">
          <a:extLst>
            <a:ext uri="{FF2B5EF4-FFF2-40B4-BE49-F238E27FC236}">
              <a16:creationId xmlns:a16="http://schemas.microsoft.com/office/drawing/2014/main" id="{ACA1B1EE-A241-4780-8FDE-2128935C785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37" name="Shape 4">
          <a:extLst>
            <a:ext uri="{FF2B5EF4-FFF2-40B4-BE49-F238E27FC236}">
              <a16:creationId xmlns:a16="http://schemas.microsoft.com/office/drawing/2014/main" id="{1B0EE50C-F5D5-4BCB-855A-7C88B8324C2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38" name="Shape 4">
          <a:extLst>
            <a:ext uri="{FF2B5EF4-FFF2-40B4-BE49-F238E27FC236}">
              <a16:creationId xmlns:a16="http://schemas.microsoft.com/office/drawing/2014/main" id="{C8C91D88-9F0A-40DE-B3D0-6EFB0B98D76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D851CBB9-D2C6-4A60-A86E-6150B82B24C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2EC2719D-1B37-4E03-B31D-BF3BFA25E1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A7D68215-7814-4ABC-9F04-E22B8D8CFFD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FF0F82DE-1E71-429B-959D-0FC5027DB2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F7647613-5319-4742-B593-F4911B012D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B02261D7-8756-479D-98EF-868C5E5810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78D0CA4E-E680-40AD-AB81-2E978A9D9E2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1341F4A2-C508-4AFB-AB10-D40DCF80414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47" name="Shape 4">
          <a:extLst>
            <a:ext uri="{FF2B5EF4-FFF2-40B4-BE49-F238E27FC236}">
              <a16:creationId xmlns:a16="http://schemas.microsoft.com/office/drawing/2014/main" id="{EF32649C-5440-4050-8650-91238E008B2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48" name="Shape 4">
          <a:extLst>
            <a:ext uri="{FF2B5EF4-FFF2-40B4-BE49-F238E27FC236}">
              <a16:creationId xmlns:a16="http://schemas.microsoft.com/office/drawing/2014/main" id="{2FEF6AC3-C0AA-4058-BD68-D920277FF0F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49" name="Shape 4">
          <a:extLst>
            <a:ext uri="{FF2B5EF4-FFF2-40B4-BE49-F238E27FC236}">
              <a16:creationId xmlns:a16="http://schemas.microsoft.com/office/drawing/2014/main" id="{4C37981C-140B-40DF-B77A-B76B12E4327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50" name="Shape 4">
          <a:extLst>
            <a:ext uri="{FF2B5EF4-FFF2-40B4-BE49-F238E27FC236}">
              <a16:creationId xmlns:a16="http://schemas.microsoft.com/office/drawing/2014/main" id="{B554EFC7-224F-4FA4-A6B2-50101DF73FB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CD2E845A-FC5C-42FF-A5B7-0845C3100E2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A185A6A2-41BF-4DA3-8549-87CC31A969A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BD2CDFC2-2773-4311-97C2-6105156B4E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CF832C41-EBCD-4815-89BD-BE0CE8A3C5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1422E134-7AB2-47BC-B174-E3F9FEC059C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5C74EE0E-8287-46EC-BACF-E55036E63A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10477525-2418-416A-BA2F-1F34AF02862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4B316AEA-D1FB-45C7-8C09-F4E0B7213E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9058EE3A-9679-4C14-B9E9-78219C92320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EC7EC5C0-9B4F-48EA-9403-25ACC967D5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AEE6F738-693D-442E-AEF0-73718A596C2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8616D893-6557-4BFD-8B4D-5226287A6DC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DBEDD765-5EE7-4B05-B6F7-A27350C3DE8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919B4A9A-B7E0-4BDC-9C21-ED1DE15AF0F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CDC8C442-D86E-407D-B107-BC8EDCEFE4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A6D98DEA-AD3D-45D6-B108-AD99B53ADF0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9B52B3AD-7B5E-4D62-A0FF-2D529F67EC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20B8411E-E263-41AF-AE4C-3E1EF28969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B1A52253-4A9F-4705-84BC-2863BD3CF57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D79595C3-3A96-4764-AEE1-1661720B91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71" name="Shape 4">
          <a:extLst>
            <a:ext uri="{FF2B5EF4-FFF2-40B4-BE49-F238E27FC236}">
              <a16:creationId xmlns:a16="http://schemas.microsoft.com/office/drawing/2014/main" id="{9085F7B0-4675-4E1C-8C56-A6875CB5F9A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72" name="Shape 4">
          <a:extLst>
            <a:ext uri="{FF2B5EF4-FFF2-40B4-BE49-F238E27FC236}">
              <a16:creationId xmlns:a16="http://schemas.microsoft.com/office/drawing/2014/main" id="{1B673BD8-E800-4D86-9E30-5FAE1BC6F82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73" name="Shape 4">
          <a:extLst>
            <a:ext uri="{FF2B5EF4-FFF2-40B4-BE49-F238E27FC236}">
              <a16:creationId xmlns:a16="http://schemas.microsoft.com/office/drawing/2014/main" id="{CE7BD491-DB97-4D49-9E0B-BB50AAC1E66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74" name="Shape 4">
          <a:extLst>
            <a:ext uri="{FF2B5EF4-FFF2-40B4-BE49-F238E27FC236}">
              <a16:creationId xmlns:a16="http://schemas.microsoft.com/office/drawing/2014/main" id="{165E3749-7B63-412F-AB1A-3751116B6C5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3494CAFB-E457-440F-8688-A80B3FD587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0609A7BC-F753-49E9-9F4F-F796CAAEBAD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D5BD21BD-3DB1-4AA1-80F2-9B0DDC8DD6D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5C8AB317-139C-4D0F-BFFE-6D0BBEDAE0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8EB2386F-6AE6-4644-92A7-D6C69132992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5A8685F0-8C2D-4FD2-8284-DB9348627DE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EBDAD47E-EBAB-406D-9232-BAD8F78998F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741676C7-98B1-4879-8348-016F90EAFC8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83" name="Shape 4">
          <a:extLst>
            <a:ext uri="{FF2B5EF4-FFF2-40B4-BE49-F238E27FC236}">
              <a16:creationId xmlns:a16="http://schemas.microsoft.com/office/drawing/2014/main" id="{6E2E5CC2-35CD-47C3-B241-89106D2EE92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84" name="Shape 4">
          <a:extLst>
            <a:ext uri="{FF2B5EF4-FFF2-40B4-BE49-F238E27FC236}">
              <a16:creationId xmlns:a16="http://schemas.microsoft.com/office/drawing/2014/main" id="{8A161883-6C84-4AA0-8AAD-B1792D296F8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85" name="Shape 4">
          <a:extLst>
            <a:ext uri="{FF2B5EF4-FFF2-40B4-BE49-F238E27FC236}">
              <a16:creationId xmlns:a16="http://schemas.microsoft.com/office/drawing/2014/main" id="{C9833667-C36B-4097-9A9E-4FE52C54C80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986" name="Shape 4">
          <a:extLst>
            <a:ext uri="{FF2B5EF4-FFF2-40B4-BE49-F238E27FC236}">
              <a16:creationId xmlns:a16="http://schemas.microsoft.com/office/drawing/2014/main" id="{350B9E9D-5857-4A5E-B6FA-C9A7D883D02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CD4797B2-3872-4DAC-B6FF-A68E0F29456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731BAE6C-AD24-4089-BAC2-3C1C59133E2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2E650B45-6AE5-46C2-A440-05F86A0AAA5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F666AC73-4BBF-4C4E-A960-0BA7EA07D1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B7062E3C-B637-4F2D-88C0-81662608CB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D46A1A04-D0E7-4C1E-A178-6016E774E1E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16E955B4-3FCB-4E27-992F-EA50CDC153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68BA2B2C-A283-44D3-A155-2D98CA5D7F3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6E5281F0-ADD0-4627-8AF5-4B0CC0BD3F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3F6143B0-BB0C-473F-9688-30CF25EA55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28DFE0B2-BAEC-42ED-B542-B45C06445F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00050968-2FB1-4D23-8440-9CCFB8CF96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53E17D8C-45E7-47DD-B711-4AB190ED7BE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A22E837A-926E-4C72-99D8-9EB07382985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D26BB3E5-D3EB-4AD7-A79E-7E910482AF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2FB990F7-01C1-44EF-AC75-6D7333FE9F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4C007B56-EE81-44B5-8C79-88707D3D79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238F45C0-BDFB-42AB-940F-E78EF0325B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93AC601C-FA25-4A22-9DD4-6E74659B19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6ADC075A-D7D5-425E-B834-4721F046806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07" name="Shape 4">
          <a:extLst>
            <a:ext uri="{FF2B5EF4-FFF2-40B4-BE49-F238E27FC236}">
              <a16:creationId xmlns:a16="http://schemas.microsoft.com/office/drawing/2014/main" id="{3B20D6BB-225F-4DA9-A7EB-87C56082FF6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08" name="Shape 4">
          <a:extLst>
            <a:ext uri="{FF2B5EF4-FFF2-40B4-BE49-F238E27FC236}">
              <a16:creationId xmlns:a16="http://schemas.microsoft.com/office/drawing/2014/main" id="{41FDBC33-30B5-439D-BA4C-EDE303FC979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09" name="Shape 4">
          <a:extLst>
            <a:ext uri="{FF2B5EF4-FFF2-40B4-BE49-F238E27FC236}">
              <a16:creationId xmlns:a16="http://schemas.microsoft.com/office/drawing/2014/main" id="{2208206D-EDF6-4051-AC0C-5FB8BD5F25A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10" name="Shape 4">
          <a:extLst>
            <a:ext uri="{FF2B5EF4-FFF2-40B4-BE49-F238E27FC236}">
              <a16:creationId xmlns:a16="http://schemas.microsoft.com/office/drawing/2014/main" id="{BD7F02A1-B6EB-4620-8083-99A48B07BE0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106EB2E8-43C3-4577-99C3-FB889BB67E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C2100C9B-0E94-48B3-A701-67D8900D54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CC5174C2-8B87-4DAA-B9BF-DDC1215989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9987AAE2-4DFB-412F-A007-835A03A7714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30C2106B-A406-4F89-AB32-F98AF6D6BE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1B25F266-F361-4CDC-A38C-D7A8E4EFED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B63BEA2F-2D85-4EA3-B13D-76580C9FBB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51AB0CEA-6657-4833-8703-7BA21AAB0CB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19" name="Shape 4">
          <a:extLst>
            <a:ext uri="{FF2B5EF4-FFF2-40B4-BE49-F238E27FC236}">
              <a16:creationId xmlns:a16="http://schemas.microsoft.com/office/drawing/2014/main" id="{C97550C2-4051-4623-B309-91F6A3742A9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20" name="Shape 4">
          <a:extLst>
            <a:ext uri="{FF2B5EF4-FFF2-40B4-BE49-F238E27FC236}">
              <a16:creationId xmlns:a16="http://schemas.microsoft.com/office/drawing/2014/main" id="{A57C1454-46BD-453B-851B-963633C97EC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21" name="Shape 4">
          <a:extLst>
            <a:ext uri="{FF2B5EF4-FFF2-40B4-BE49-F238E27FC236}">
              <a16:creationId xmlns:a16="http://schemas.microsoft.com/office/drawing/2014/main" id="{47104BA7-9C9C-4DD8-A53D-36E44EE0C92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22" name="Shape 4">
          <a:extLst>
            <a:ext uri="{FF2B5EF4-FFF2-40B4-BE49-F238E27FC236}">
              <a16:creationId xmlns:a16="http://schemas.microsoft.com/office/drawing/2014/main" id="{E230CEA2-42C9-4AC6-A0C5-C7A0FF9E52F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4E9FF83C-BF69-4A26-A15E-A091861E16B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DBA02A37-0537-4989-9824-9F32CBE105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338998DB-6683-4680-A407-BA4D256AD35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CDDD3CC0-7508-4620-AB96-7053E4A5DF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AB1B1390-5D95-4451-86FF-EDA87B27FB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D3B94C5A-7CEC-469A-9A8F-E5EE4E3D2F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5F59162F-C0E2-472F-8A27-CD0B6787C19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07C6ED8A-6ECD-491D-B517-F7700F81194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0CDDF9B1-3ED1-445E-860E-633852E09CD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F2017439-F5E9-4E46-9FCF-FA51593E97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5C2B946A-5BAB-4C08-9B34-2190851C25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1B4F844C-1E70-44A0-9D6F-4EC349909C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B61A3083-F5DE-496C-8ACC-7FF93B119C6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783BD2C9-BAD0-4F49-B789-E06FB6E81E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20029599-0CA1-4DD5-9CBF-D23654C995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B8C40CCC-EC82-474B-878F-03509A89C48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07795B35-A822-423B-A225-F1445C60FE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15114F23-9113-4B3C-ADC8-4D842EE9AB4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33009BBF-5033-4E95-997E-F2D408E552F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7AE7002C-7566-4004-A598-7DC5849156C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id="{0B0B52A1-7E2D-4DC8-A1AD-2EF9878D2A0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id="{6411AB5E-20F8-4C50-BA0C-F92115D76DE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B7A6A252-C08B-449A-AC6C-09D46F67F8D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id="{9EDBB822-7687-4CD7-9008-2148030B3CC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1408A0E0-018D-4DF1-A590-BB4FA0654B8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1B2CD938-44B5-4F72-BB82-002BC9A034A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1017925C-D88A-4AB0-B398-EC868B0CCAA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963A2C94-ADEC-4416-AA07-5AE0B24DB1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91D606DC-15EB-4196-B404-FBC79428F7D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72810993-7C86-4AEF-A283-883B98B20A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1BD14E0A-3014-4A44-A567-B2B0EE52A56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8695A6DE-638B-4069-A12E-04A7BD080C8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id="{8A1B666E-4E0D-46DA-9A61-8CE7D11344E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id="{F30D5BF0-BCFD-449B-B9D7-535F857D3B5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5C36C472-AB9E-47AD-A8F5-12D6C276C61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id="{215710EF-677E-4717-A312-B959BD91479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B231E45A-B8C1-4024-BC8D-9BB384FDBBC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B24D9989-7850-4DAE-8216-4240CF31FA4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7396F491-59C3-4E6A-BF36-14B2615BEDD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3179CB19-D116-4A82-9267-05BF6A49DA5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831C68AD-B2F7-4358-8B35-7C78137410E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1B001154-698B-4F36-A895-96D3D87A91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3D5D344C-6592-4EE9-9A19-63A7AC4805C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A48F5961-4CE0-487F-B7FC-D6703B8831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11A6BF71-B275-4578-B22F-1327AB6591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6008473B-8DF2-43A8-82A9-6C6F531D684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2A5A8260-4F60-486E-9484-D3DBDAB9D09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CA74A80B-6633-4409-96FC-37FF94A4AE2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3D9B6478-E3B4-4202-A1C9-5FA5C501A27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7DD77E6F-C7CB-4B0E-84D6-7FA286578C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86710095-6ECC-43F6-87C1-813EF1F4086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DF5E5853-7109-4BFB-A955-2FBF652B2F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4F83D18F-99AE-4FC9-B61A-E520333D964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574E519E-02AE-4CDF-BB0F-490D079FE52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96F65ED5-C944-42CD-9694-93B4148F899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E34F2A66-10CF-4850-BB6A-A8CF1373F0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id="{4306DCA8-7F52-4A07-BCEC-38CEF6FAB17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id="{28970E3E-7ADB-401F-8C8A-66FCEF22F33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98F6D4E4-264F-4F33-AE47-9D5F8EFE6D9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id="{C704A3CA-43B5-43E5-B138-D58E4E6B54E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9B717682-4A7B-4339-BC46-B78494C574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B70F72D9-3339-414B-ADCB-C581BA427D0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AA759945-5DEE-4702-A319-CACE2159E02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CA153085-10DC-40AE-91A8-92CAB4DC629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E8680BBC-C1CB-4EBA-81ED-D45083DBD16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F084B621-F9EB-4E6F-92B3-89DB4771544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BA678E77-8579-441A-A2E5-985BC6B763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2F105480-FBAE-4BD7-81EF-F871E089BE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91" name="Shape 4">
          <a:extLst>
            <a:ext uri="{FF2B5EF4-FFF2-40B4-BE49-F238E27FC236}">
              <a16:creationId xmlns:a16="http://schemas.microsoft.com/office/drawing/2014/main" id="{9FBB5DDA-E9D3-46C3-B308-5C32148602A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92" name="Shape 4">
          <a:extLst>
            <a:ext uri="{FF2B5EF4-FFF2-40B4-BE49-F238E27FC236}">
              <a16:creationId xmlns:a16="http://schemas.microsoft.com/office/drawing/2014/main" id="{976BC091-F78C-4738-BEA7-DA0FAAB0302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id="{8E335360-2483-4B9F-BF74-83D2F2B357F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094" name="Shape 4">
          <a:extLst>
            <a:ext uri="{FF2B5EF4-FFF2-40B4-BE49-F238E27FC236}">
              <a16:creationId xmlns:a16="http://schemas.microsoft.com/office/drawing/2014/main" id="{D5F29E71-185D-4758-9AFA-24B117F6EFE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A23CE473-1AF0-40F0-BE30-9C45D9A3D05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434F5608-BEE9-4F6F-9166-77AA93E816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9BEF478F-4ACD-4611-82B4-4E03654A1B8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1A742EB7-C6A2-4547-BCEB-3B048192EC4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EF070809-4227-47B0-9BA2-EBAEB481A1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9F9F08C5-0DBA-4D5F-A54B-97F90B42262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B9D25527-F75D-4037-B619-F217CAB89FC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DA8A53CA-701D-439C-9AE2-A5CED645D32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C212FFBE-F491-4605-8317-C534432A34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BABDBF57-2753-4E88-9863-9F92D8C2B2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3285E099-B2F3-4004-84B8-B13E50DA3D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381F20D2-A8CC-4D0B-BCCD-94E491D4A9C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5815DA50-480C-4C98-8C63-204E4B86DE6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CF19AFA9-923C-4DB8-89ED-E327D958407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851CF8A7-CD82-48EA-BD94-8FD255B374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FA22E454-D2EF-475A-928A-7B0FF8DE7F3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DFD681A6-AD9F-4B7B-A48F-0CAE7481B7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14B926A0-7B5B-442C-948C-33C3AF064A2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4281D683-E22E-4A50-A345-29965410CE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EB8C2425-AE85-4B77-B6E6-001DBF3433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15" name="Shape 4">
          <a:extLst>
            <a:ext uri="{FF2B5EF4-FFF2-40B4-BE49-F238E27FC236}">
              <a16:creationId xmlns:a16="http://schemas.microsoft.com/office/drawing/2014/main" id="{F8BE76C4-DBB1-4AB6-BCE5-72FB22FC1F2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16" name="Shape 4">
          <a:extLst>
            <a:ext uri="{FF2B5EF4-FFF2-40B4-BE49-F238E27FC236}">
              <a16:creationId xmlns:a16="http://schemas.microsoft.com/office/drawing/2014/main" id="{0C40E53B-FE0E-4897-9E86-D5DA717EB72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16A36C07-EFBD-48BB-B7AA-8ECEBC12C2C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18" name="Shape 4">
          <a:extLst>
            <a:ext uri="{FF2B5EF4-FFF2-40B4-BE49-F238E27FC236}">
              <a16:creationId xmlns:a16="http://schemas.microsoft.com/office/drawing/2014/main" id="{60EDFAB4-433E-4011-A775-BDD30EDCE71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8B048DF0-D24A-4148-ADD0-97EFB8D42C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2CCB0001-D0EE-4C5F-A6C0-D971963DD53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5974B438-F28D-463A-BD2D-0E91E130730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3769A4F2-6E8E-466E-90E0-5ACAA8399E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058A7A50-A264-452A-B731-FDBD0AC30EB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7ABB665A-9DF2-4A8E-AFE4-E7EB81D4A68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28A97959-F036-4ECB-A190-1EEB6DC1F9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AB16C899-9ECF-48FA-B5CC-472DF007AC8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id="{CBB45921-368F-4D81-A4E3-FC3F8B3D7A8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id="{52BF44FF-C204-4004-BDBD-2D7D13E2239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7EF3E9CB-D2F5-4C74-B66C-43012CD5375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id="{E7A82CB6-8416-49C2-8709-A1B1B3D211B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7A30D91B-8137-44E2-A51E-986D4ACFA8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811C8A31-C469-454C-A15F-18502AC9B65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DA45715B-60C3-4D64-81FD-FA32ADE909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E248A68B-30D2-4FD3-9458-E7902C1CF2C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C7706EF6-DF31-4F5C-80A5-92D967D79B5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844F6D1E-E358-4B65-AF38-C93734699AC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0384223F-590B-4E13-A461-F23672922FE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82430A82-1A58-4B94-9241-C3CD400E9A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AE84655C-825F-498D-A235-9684CE9659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EA401F9D-6CA4-4B75-8882-CB66E583B99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7B693249-E7C2-4EFE-98F8-39E07C0358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9A78E7B9-F031-4C63-A795-B1AF2818893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667E0BF2-3098-48AE-88AC-61F6AB3B47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B605B245-F81C-4937-9EC5-0E8F98D1823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0A3729D5-DD44-4768-9DCE-9CDE3A833B1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FD321B9B-1523-4623-91D4-FC7BF6A648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0E761BD4-E9E8-4F5B-8C01-DE7EBD061FD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5B659915-D975-4C85-A544-6BDBEDE8291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1B7970C6-41F8-431E-A2CD-E6A85F5D918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7446953C-6A25-4475-AB1F-235C1564324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51" name="Shape 4">
          <a:extLst>
            <a:ext uri="{FF2B5EF4-FFF2-40B4-BE49-F238E27FC236}">
              <a16:creationId xmlns:a16="http://schemas.microsoft.com/office/drawing/2014/main" id="{C023563E-33F1-4D7C-83FA-CCC145E0C2D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52" name="Shape 4">
          <a:extLst>
            <a:ext uri="{FF2B5EF4-FFF2-40B4-BE49-F238E27FC236}">
              <a16:creationId xmlns:a16="http://schemas.microsoft.com/office/drawing/2014/main" id="{08A55BFC-4208-4954-960A-23EDE0AF496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53" name="Shape 4">
          <a:extLst>
            <a:ext uri="{FF2B5EF4-FFF2-40B4-BE49-F238E27FC236}">
              <a16:creationId xmlns:a16="http://schemas.microsoft.com/office/drawing/2014/main" id="{FD4527D4-EADD-4773-A4E8-C45AD2C7A9E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54" name="Shape 4">
          <a:extLst>
            <a:ext uri="{FF2B5EF4-FFF2-40B4-BE49-F238E27FC236}">
              <a16:creationId xmlns:a16="http://schemas.microsoft.com/office/drawing/2014/main" id="{F20D1A2D-AD7A-4530-8805-6408CDCBBCC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C9ADD49E-6028-4396-A572-CEF038E7890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0150E7C0-1509-4D2F-AAFA-96B2D4327AA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BE73D279-778A-4BAE-8AC9-4DE4DBED66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46F06787-5234-4543-8729-10C1619EE1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9169120C-20B8-4DEF-9F72-4A0E7762171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3F89EF86-8F68-4AD8-98D7-7CA24B56B6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E2A26E33-F34D-4C04-A07C-E0B59E7D18C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7A70AC0D-9772-4081-879B-E88531B8F1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63" name="Shape 4">
          <a:extLst>
            <a:ext uri="{FF2B5EF4-FFF2-40B4-BE49-F238E27FC236}">
              <a16:creationId xmlns:a16="http://schemas.microsoft.com/office/drawing/2014/main" id="{AC60480A-E7A7-4B4F-B4A8-55719D47396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64" name="Shape 4">
          <a:extLst>
            <a:ext uri="{FF2B5EF4-FFF2-40B4-BE49-F238E27FC236}">
              <a16:creationId xmlns:a16="http://schemas.microsoft.com/office/drawing/2014/main" id="{DAD98D84-D3A2-4A2D-835D-30BAD284333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65" name="Shape 4">
          <a:extLst>
            <a:ext uri="{FF2B5EF4-FFF2-40B4-BE49-F238E27FC236}">
              <a16:creationId xmlns:a16="http://schemas.microsoft.com/office/drawing/2014/main" id="{442C1F7E-BB2D-460F-8C4A-EED81254037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66" name="Shape 4">
          <a:extLst>
            <a:ext uri="{FF2B5EF4-FFF2-40B4-BE49-F238E27FC236}">
              <a16:creationId xmlns:a16="http://schemas.microsoft.com/office/drawing/2014/main" id="{B32B7578-D936-4BC0-9241-8EE62DB16A5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F74785C7-5048-4C47-A1B5-4E939354DDE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BC0BEFFE-29BF-4111-B81A-F074AC30067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3848C31E-4F9B-40D8-A389-336B4947CF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71D7D9FF-25DD-4A0E-A385-4B71B8B1DA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2A0B596E-D2B4-40FB-A1C1-35C1940CF9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813BDD06-106B-48F4-97DF-44D4C6DA1A3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5978FC0C-4C82-492C-9F3E-6B59FC6582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06B8643C-D34E-4FDD-B735-4F9512FF343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B0D16200-01B4-4D71-80A3-5042E38070C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8F641D99-8143-431F-9445-3DCAA35D71A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5278C2BF-C4FF-44AF-89DC-662C66E8854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47FEC993-51B9-423B-B4C8-20A135FE34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E088F0CA-ED28-4D6D-8E64-4F94EE5F284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D6CFEA3B-5D9C-46DC-9154-D059666524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1CD8419F-7B36-4346-B170-47EF57C9ACA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0BFDD903-7C61-46CB-A083-EF917CC1D1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19136214-270E-41F6-9C8F-691CE7FBFB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4F4CA605-6F6D-42B3-B4C1-20F354E88D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D00D9CE1-F079-4FA2-B476-71471C0F537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CEC10E4D-5E83-4D71-A75D-44AC0A2B03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87" name="Shape 4">
          <a:extLst>
            <a:ext uri="{FF2B5EF4-FFF2-40B4-BE49-F238E27FC236}">
              <a16:creationId xmlns:a16="http://schemas.microsoft.com/office/drawing/2014/main" id="{6D834B23-7969-4A30-B617-84E579B7AE6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88" name="Shape 4">
          <a:extLst>
            <a:ext uri="{FF2B5EF4-FFF2-40B4-BE49-F238E27FC236}">
              <a16:creationId xmlns:a16="http://schemas.microsoft.com/office/drawing/2014/main" id="{8033A92B-04D5-4869-8378-6A5A30BB798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89" name="Shape 4">
          <a:extLst>
            <a:ext uri="{FF2B5EF4-FFF2-40B4-BE49-F238E27FC236}">
              <a16:creationId xmlns:a16="http://schemas.microsoft.com/office/drawing/2014/main" id="{362BA7C8-D1C4-45E5-8239-934B5D4B6AB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90" name="Shape 4">
          <a:extLst>
            <a:ext uri="{FF2B5EF4-FFF2-40B4-BE49-F238E27FC236}">
              <a16:creationId xmlns:a16="http://schemas.microsoft.com/office/drawing/2014/main" id="{1AEA67E8-ED14-4393-BEC8-C9CAEBDA766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B9CABABF-F95E-447C-ADD6-985AA6BEF61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BD2703AE-131F-42E2-818D-FE50ABF7ED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E24D80BB-C48E-47F9-9473-E43A4C9929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5FEEA862-1973-480E-BB5E-B01D6917346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59C15978-F80E-4035-8857-50D0F4A85E2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2F3E9066-6671-416A-9DE7-709D802E3BA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34F7B919-6330-4A7A-B05B-796B37CCB2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ACF0FA7E-3BA6-4E0E-9A43-AB4CDF66A4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199" name="Shape 4">
          <a:extLst>
            <a:ext uri="{FF2B5EF4-FFF2-40B4-BE49-F238E27FC236}">
              <a16:creationId xmlns:a16="http://schemas.microsoft.com/office/drawing/2014/main" id="{637EC18C-D6D1-4EDD-AAB3-D5FD871034C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00" name="Shape 4">
          <a:extLst>
            <a:ext uri="{FF2B5EF4-FFF2-40B4-BE49-F238E27FC236}">
              <a16:creationId xmlns:a16="http://schemas.microsoft.com/office/drawing/2014/main" id="{92670866-3675-48F9-9537-DA23966070C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01" name="Shape 4">
          <a:extLst>
            <a:ext uri="{FF2B5EF4-FFF2-40B4-BE49-F238E27FC236}">
              <a16:creationId xmlns:a16="http://schemas.microsoft.com/office/drawing/2014/main" id="{36B056C5-2DA1-49C2-A096-E160AE9D0BC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02" name="Shape 4">
          <a:extLst>
            <a:ext uri="{FF2B5EF4-FFF2-40B4-BE49-F238E27FC236}">
              <a16:creationId xmlns:a16="http://schemas.microsoft.com/office/drawing/2014/main" id="{C9FC4906-0728-4127-813A-082AD91698F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8C2B7644-AB8C-4291-8995-886B455D509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108FB6F0-23EC-4EFD-93EE-CE22D761081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E1A5FD5C-337B-4D37-B85C-6EAE091B38D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4F64623E-B084-44F8-87C7-2D9BEAB371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157FA459-7755-4E2D-A7BA-453E9959DF3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4A045D28-622A-4D21-8848-0B8391650B2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B6E1F865-F869-4356-8C60-79DCD1FFF64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F8156A1A-787A-4D08-953C-68E4993FFF3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4D716451-90A4-4F85-ACBD-61D84A2B044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B605B0E8-250D-47F4-9B21-05E425E929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3B510268-47E9-4253-B2F8-6F8B6DFD60A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09397322-CC45-4549-B21C-3CCFE0D69C6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3DDA148F-AAF7-40D0-A01E-7331B184BC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8845B566-22D5-4906-AFFC-36B7EA73EB2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1560FBB7-7D64-4EF0-8778-46C07A2442D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7ACDE65C-9741-4B13-B2E8-DDD80B4072A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91EE875C-6D81-4298-B21D-4532C1BDB0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384658B3-6C0A-4463-8C9B-0D8C3C08201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6489E1D9-3F2C-443C-9DD3-ECB4563B06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ACDD763E-7052-43CF-8F0E-A1D423187AB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23" name="Shape 4">
          <a:extLst>
            <a:ext uri="{FF2B5EF4-FFF2-40B4-BE49-F238E27FC236}">
              <a16:creationId xmlns:a16="http://schemas.microsoft.com/office/drawing/2014/main" id="{16E63915-CAF6-4FFC-91C1-B49C0716EF5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24" name="Shape 4">
          <a:extLst>
            <a:ext uri="{FF2B5EF4-FFF2-40B4-BE49-F238E27FC236}">
              <a16:creationId xmlns:a16="http://schemas.microsoft.com/office/drawing/2014/main" id="{8993263E-899A-4271-AEA9-9D511C9F57B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25" name="Shape 4">
          <a:extLst>
            <a:ext uri="{FF2B5EF4-FFF2-40B4-BE49-F238E27FC236}">
              <a16:creationId xmlns:a16="http://schemas.microsoft.com/office/drawing/2014/main" id="{24AC8EFB-1B23-47F4-82F4-A38439EE258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26" name="Shape 4">
          <a:extLst>
            <a:ext uri="{FF2B5EF4-FFF2-40B4-BE49-F238E27FC236}">
              <a16:creationId xmlns:a16="http://schemas.microsoft.com/office/drawing/2014/main" id="{5D361589-0E29-4EB5-9241-329A66EA014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3E248CBF-67DD-4E60-BE37-065A330337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59D77889-1D99-46AF-80F5-5BBFD72E52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12F24F9D-BD77-4D20-840E-684625803F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B021C61D-EA07-46F6-9ADE-B0DAC6D497F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216DC703-A0D0-4779-8E53-BDCCB29755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188B594D-7D6C-4C99-B171-CD46AB8E8E0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5DE49596-94A6-44DC-B97D-A914FD3ABB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9908AA9E-CE77-4649-AF6D-573630755A8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35" name="Shape 4">
          <a:extLst>
            <a:ext uri="{FF2B5EF4-FFF2-40B4-BE49-F238E27FC236}">
              <a16:creationId xmlns:a16="http://schemas.microsoft.com/office/drawing/2014/main" id="{F9E462B3-157B-4AD0-AB7F-695C38222D8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36" name="Shape 4">
          <a:extLst>
            <a:ext uri="{FF2B5EF4-FFF2-40B4-BE49-F238E27FC236}">
              <a16:creationId xmlns:a16="http://schemas.microsoft.com/office/drawing/2014/main" id="{1EAF250D-1D46-4266-8F42-CA7FC364F88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37" name="Shape 4">
          <a:extLst>
            <a:ext uri="{FF2B5EF4-FFF2-40B4-BE49-F238E27FC236}">
              <a16:creationId xmlns:a16="http://schemas.microsoft.com/office/drawing/2014/main" id="{4F65AF9B-06D7-4662-991E-FBCB93531B1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38" name="Shape 4">
          <a:extLst>
            <a:ext uri="{FF2B5EF4-FFF2-40B4-BE49-F238E27FC236}">
              <a16:creationId xmlns:a16="http://schemas.microsoft.com/office/drawing/2014/main" id="{27E6DA72-9B05-4CC8-AE67-A44CF5C41B2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F3552F71-C1A6-45C1-B58D-076A80A066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6CBDE25C-F4AB-4955-9306-4A276CE54A8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18912961-4CFC-4FD1-87E6-1D22A32D201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EBD65C04-4BB9-4A77-8691-0020E083DD9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BAE05243-6C8B-4E05-975B-201ED443DB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A679E080-148A-4D00-8CB5-B0BB442959D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6183D1D3-BA68-4B76-993C-3EFECB6429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E96D35DD-15C5-483D-8C03-8464496F9E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283026A9-6BC1-4A55-9616-72A3F1EB8E7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D8FD05AB-0F35-40A7-9C6B-F2E7828064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814D424E-3BE6-413F-A268-4967F107C8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0452E571-6A8B-40E7-B88D-8ECCE72544D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F035DB95-3C9E-4838-A376-E38FACE503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8A229D5D-789D-4102-98BD-69FACCC197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8F1D4213-678A-4A26-8C83-81A73E1EF6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942FE715-CA8A-4F9F-B3C3-B2815AFAE9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54038A48-C2F1-47BA-8AB2-8185DBFDA4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8BD7911E-C78D-4782-8E6C-42A159CB3ED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CA5D8432-036B-4E5E-8391-DDD96952B7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FCF6FD5C-F42B-4706-9C99-2214EE61406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59" name="Shape 4">
          <a:extLst>
            <a:ext uri="{FF2B5EF4-FFF2-40B4-BE49-F238E27FC236}">
              <a16:creationId xmlns:a16="http://schemas.microsoft.com/office/drawing/2014/main" id="{04ADF65C-9963-4A1B-BADE-181B05DF20E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60" name="Shape 4">
          <a:extLst>
            <a:ext uri="{FF2B5EF4-FFF2-40B4-BE49-F238E27FC236}">
              <a16:creationId xmlns:a16="http://schemas.microsoft.com/office/drawing/2014/main" id="{27664A61-C796-42D8-92E5-30539C903CA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61" name="Shape 4">
          <a:extLst>
            <a:ext uri="{FF2B5EF4-FFF2-40B4-BE49-F238E27FC236}">
              <a16:creationId xmlns:a16="http://schemas.microsoft.com/office/drawing/2014/main" id="{C3385F99-22A0-493A-8B72-B4586DDA2B5B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62" name="Shape 4">
          <a:extLst>
            <a:ext uri="{FF2B5EF4-FFF2-40B4-BE49-F238E27FC236}">
              <a16:creationId xmlns:a16="http://schemas.microsoft.com/office/drawing/2014/main" id="{325D2EFF-215B-4C77-A941-15DBA432F31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CCCEC83A-5A11-4578-880D-CD7BBDD74F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86C1D5A0-31C7-4082-8C3C-D832B53C5E0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F0DD94CC-37DA-4895-B791-1C5B464F9BC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930EE488-03C4-4183-8678-EB9AC6B5D9D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F2A19F9C-9B89-49B0-9801-89C7F7260BC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BDD572D4-24F3-408E-80BD-16E27E3E6B8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44911D77-5952-4320-8129-FC9513C90CA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18873517-14D3-4D8F-8D16-FE21D5B1C0F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71" name="Shape 4">
          <a:extLst>
            <a:ext uri="{FF2B5EF4-FFF2-40B4-BE49-F238E27FC236}">
              <a16:creationId xmlns:a16="http://schemas.microsoft.com/office/drawing/2014/main" id="{24FD3E33-AFB2-40D1-8C7B-963830951A1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72" name="Shape 4">
          <a:extLst>
            <a:ext uri="{FF2B5EF4-FFF2-40B4-BE49-F238E27FC236}">
              <a16:creationId xmlns:a16="http://schemas.microsoft.com/office/drawing/2014/main" id="{8466D0D6-E898-4E56-9D67-AAACC919301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73" name="Shape 4">
          <a:extLst>
            <a:ext uri="{FF2B5EF4-FFF2-40B4-BE49-F238E27FC236}">
              <a16:creationId xmlns:a16="http://schemas.microsoft.com/office/drawing/2014/main" id="{3E6F9CAB-BCD5-403B-BA57-6C7465ECA7D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274" name="Shape 4">
          <a:extLst>
            <a:ext uri="{FF2B5EF4-FFF2-40B4-BE49-F238E27FC236}">
              <a16:creationId xmlns:a16="http://schemas.microsoft.com/office/drawing/2014/main" id="{28E999E1-1713-428B-8D24-FC951A1E5DA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EA076A0B-55CE-4555-B6C9-CDDE8902722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10AC57BD-B56B-45AE-978F-A52AF181249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1722F6B8-31B9-4F61-AB4F-3FA6F82B14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73F94326-19A3-4122-AF65-C9A570E59E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6AB58FC1-7DB1-49DE-8E40-D8305612C60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80D038FC-E191-4CD0-BA3F-60E2BA502C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F0F1211F-BD57-4AC1-AE6A-DFD2821E3FE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72432494-4505-4028-9B91-6A5F68BE197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0369A8ED-F5C4-4020-8DA3-A15EEDEE6F5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FFE0C33C-4D14-4869-BEB5-A447FEF41FF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68124C29-0367-4F1B-A458-DAE39A09C6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482394A7-E1BE-4046-A348-6B79B515E15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80FDA54E-5879-45A0-B4EA-EAFFE05EBF2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940F82E3-E020-47D3-ABB2-168F630D3FF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4976C01B-08D9-4C09-9D06-62CE082EE3F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7A8A465A-EFA1-448C-B997-2ADFDD06EC9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3D4EDDCE-CE84-456E-B34C-D54A6F132B95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72535703-F5BC-484A-A485-5AC9140751F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DCC033CD-3FFE-478A-83D3-C2E4FCFAB85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765652F1-592E-4845-BF40-C14D56EBCB78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295" name="Shape 4">
          <a:extLst>
            <a:ext uri="{FF2B5EF4-FFF2-40B4-BE49-F238E27FC236}">
              <a16:creationId xmlns:a16="http://schemas.microsoft.com/office/drawing/2014/main" id="{169D7708-A9B0-47F1-9CBC-6E3F6CA2EA52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296" name="Shape 4">
          <a:extLst>
            <a:ext uri="{FF2B5EF4-FFF2-40B4-BE49-F238E27FC236}">
              <a16:creationId xmlns:a16="http://schemas.microsoft.com/office/drawing/2014/main" id="{970F1DA1-B74D-4B3A-8705-57AAF0FADD0B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297" name="Shape 4">
          <a:extLst>
            <a:ext uri="{FF2B5EF4-FFF2-40B4-BE49-F238E27FC236}">
              <a16:creationId xmlns:a16="http://schemas.microsoft.com/office/drawing/2014/main" id="{8B026007-8890-4681-A5B9-D96238EF2B02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298" name="Shape 4">
          <a:extLst>
            <a:ext uri="{FF2B5EF4-FFF2-40B4-BE49-F238E27FC236}">
              <a16:creationId xmlns:a16="http://schemas.microsoft.com/office/drawing/2014/main" id="{615FD270-8D38-4711-8229-7BFA04B29E01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E4AA58F8-E121-44A6-8FA6-53B5DBAA1876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F7CBAE11-12D1-46DD-BF9F-F6CDC6C4656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433E82D6-02CA-44CB-B4DD-1B94697C66B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063A0576-7745-44E8-9F90-E4AC41012516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2DDD5032-814B-40B9-904D-BAF7A17D6794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735FFE3A-0F3A-4421-AA1D-897D15A8615F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A62B6690-AFB8-4C6B-8F19-06FBFC96E51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5AC29198-C5AD-4BA8-829B-54B2D122D2D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307" name="Shape 4">
          <a:extLst>
            <a:ext uri="{FF2B5EF4-FFF2-40B4-BE49-F238E27FC236}">
              <a16:creationId xmlns:a16="http://schemas.microsoft.com/office/drawing/2014/main" id="{BC5D3382-0CBB-432E-B89C-6BEAE10D7ABF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308" name="Shape 4">
          <a:extLst>
            <a:ext uri="{FF2B5EF4-FFF2-40B4-BE49-F238E27FC236}">
              <a16:creationId xmlns:a16="http://schemas.microsoft.com/office/drawing/2014/main" id="{DFDCF194-3B94-42DE-8003-D6968D6E784C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309" name="Shape 4">
          <a:extLst>
            <a:ext uri="{FF2B5EF4-FFF2-40B4-BE49-F238E27FC236}">
              <a16:creationId xmlns:a16="http://schemas.microsoft.com/office/drawing/2014/main" id="{E24741A1-2874-4DF7-B94C-C34B7AB4EBA4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310" name="Shape 4">
          <a:extLst>
            <a:ext uri="{FF2B5EF4-FFF2-40B4-BE49-F238E27FC236}">
              <a16:creationId xmlns:a16="http://schemas.microsoft.com/office/drawing/2014/main" id="{3F370FA0-4BFD-4730-9A4A-0295F1EF281D}"/>
            </a:ext>
          </a:extLst>
        </xdr:cNvPr>
        <xdr:cNvSpPr/>
      </xdr:nvSpPr>
      <xdr:spPr>
        <a:xfrm>
          <a:off x="323850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28B585D1-4A66-4281-957E-7ADA247E805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832225F2-ABDE-4043-B1C4-A89906EFE25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DAA3346B-8904-4107-BAA5-3D3F342BA8F2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695EB622-5AF4-4725-A150-FC7DFFD7E4E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27A112AE-D373-4F32-9646-5F44956BD23C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BA32406C-73DB-428A-A95C-0401FD41F283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20AA4CEB-338F-4EBF-BB88-F89DEB070FEA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1DDAB10D-ED32-4642-9036-CB52C2A3F25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FCEBEB7D-D948-4454-B91C-C87B5D4172E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72EACA55-D166-4A3B-8D15-4C40B76395B7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23F666DC-AA92-483D-BE27-D225772884FB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4F458240-5F60-498B-A63F-63971534D6D0}"/>
            </a:ext>
          </a:extLst>
        </xdr:cNvPr>
        <xdr:cNvSpPr/>
      </xdr:nvSpPr>
      <xdr:spPr>
        <a:xfrm>
          <a:off x="323850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3" name="Shape 5">
          <a:extLst>
            <a:ext uri="{FF2B5EF4-FFF2-40B4-BE49-F238E27FC236}">
              <a16:creationId xmlns:a16="http://schemas.microsoft.com/office/drawing/2014/main" id="{732F0E29-C3AB-455F-BC3F-593289F7BFC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4" name="Shape 5">
          <a:extLst>
            <a:ext uri="{FF2B5EF4-FFF2-40B4-BE49-F238E27FC236}">
              <a16:creationId xmlns:a16="http://schemas.microsoft.com/office/drawing/2014/main" id="{159A1979-1300-4A6B-BF11-0FFD001C2A29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5" name="Shape 5">
          <a:extLst>
            <a:ext uri="{FF2B5EF4-FFF2-40B4-BE49-F238E27FC236}">
              <a16:creationId xmlns:a16="http://schemas.microsoft.com/office/drawing/2014/main" id="{62F02E66-5748-469D-9DC4-1179C0B783D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6" name="Shape 5">
          <a:extLst>
            <a:ext uri="{FF2B5EF4-FFF2-40B4-BE49-F238E27FC236}">
              <a16:creationId xmlns:a16="http://schemas.microsoft.com/office/drawing/2014/main" id="{9EA4F200-C4B8-4B1D-8709-CCDE057BEEC7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7" name="Shape 5">
          <a:extLst>
            <a:ext uri="{FF2B5EF4-FFF2-40B4-BE49-F238E27FC236}">
              <a16:creationId xmlns:a16="http://schemas.microsoft.com/office/drawing/2014/main" id="{8C065BBA-7DC2-421E-936D-DB2A1367C1C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8" name="Shape 5">
          <a:extLst>
            <a:ext uri="{FF2B5EF4-FFF2-40B4-BE49-F238E27FC236}">
              <a16:creationId xmlns:a16="http://schemas.microsoft.com/office/drawing/2014/main" id="{19D9DDAE-098A-4255-96D3-753A44CCAA2F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29" name="Shape 5">
          <a:extLst>
            <a:ext uri="{FF2B5EF4-FFF2-40B4-BE49-F238E27FC236}">
              <a16:creationId xmlns:a16="http://schemas.microsoft.com/office/drawing/2014/main" id="{685BAF3D-8DBB-4CAF-A735-0317BB000B76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0" name="Shape 5">
          <a:extLst>
            <a:ext uri="{FF2B5EF4-FFF2-40B4-BE49-F238E27FC236}">
              <a16:creationId xmlns:a16="http://schemas.microsoft.com/office/drawing/2014/main" id="{02BDB655-69C3-40FC-B1A8-8F68EA44B87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1" name="Shape 5">
          <a:extLst>
            <a:ext uri="{FF2B5EF4-FFF2-40B4-BE49-F238E27FC236}">
              <a16:creationId xmlns:a16="http://schemas.microsoft.com/office/drawing/2014/main" id="{E43E197A-DAC1-4EB0-844B-89931F7B5E06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2" name="Shape 5">
          <a:extLst>
            <a:ext uri="{FF2B5EF4-FFF2-40B4-BE49-F238E27FC236}">
              <a16:creationId xmlns:a16="http://schemas.microsoft.com/office/drawing/2014/main" id="{E89695A3-0DB3-458A-9ECB-41EFF38ED02F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3" name="Shape 5">
          <a:extLst>
            <a:ext uri="{FF2B5EF4-FFF2-40B4-BE49-F238E27FC236}">
              <a16:creationId xmlns:a16="http://schemas.microsoft.com/office/drawing/2014/main" id="{7E1E2F13-EA37-4809-8404-019DC21D8B25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4" name="Shape 5">
          <a:extLst>
            <a:ext uri="{FF2B5EF4-FFF2-40B4-BE49-F238E27FC236}">
              <a16:creationId xmlns:a16="http://schemas.microsoft.com/office/drawing/2014/main" id="{1958B309-C33D-4E8C-8E64-82B453D579F2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5" name="Shape 5">
          <a:extLst>
            <a:ext uri="{FF2B5EF4-FFF2-40B4-BE49-F238E27FC236}">
              <a16:creationId xmlns:a16="http://schemas.microsoft.com/office/drawing/2014/main" id="{501637AC-2F9B-4873-9E95-A03A96880053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6" name="Shape 5">
          <a:extLst>
            <a:ext uri="{FF2B5EF4-FFF2-40B4-BE49-F238E27FC236}">
              <a16:creationId xmlns:a16="http://schemas.microsoft.com/office/drawing/2014/main" id="{89FB14C8-4B6A-47CB-9CE6-41A2D8022E51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7" name="Shape 5">
          <a:extLst>
            <a:ext uri="{FF2B5EF4-FFF2-40B4-BE49-F238E27FC236}">
              <a16:creationId xmlns:a16="http://schemas.microsoft.com/office/drawing/2014/main" id="{A8ADB5D2-2008-4C12-B819-07CFB8A63FE4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338" name="Shape 5">
          <a:extLst>
            <a:ext uri="{FF2B5EF4-FFF2-40B4-BE49-F238E27FC236}">
              <a16:creationId xmlns:a16="http://schemas.microsoft.com/office/drawing/2014/main" id="{83F8D6D4-4AFC-48DC-8536-E3D5AC636095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39" name="Shape 6">
          <a:extLst>
            <a:ext uri="{FF2B5EF4-FFF2-40B4-BE49-F238E27FC236}">
              <a16:creationId xmlns:a16="http://schemas.microsoft.com/office/drawing/2014/main" id="{A0A43150-30BB-4D4C-8285-83CC4F8EEC4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0" name="Shape 6">
          <a:extLst>
            <a:ext uri="{FF2B5EF4-FFF2-40B4-BE49-F238E27FC236}">
              <a16:creationId xmlns:a16="http://schemas.microsoft.com/office/drawing/2014/main" id="{E9A688A4-ECB2-42F0-9DBA-DCDBAEE1AA82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1" name="Shape 6">
          <a:extLst>
            <a:ext uri="{FF2B5EF4-FFF2-40B4-BE49-F238E27FC236}">
              <a16:creationId xmlns:a16="http://schemas.microsoft.com/office/drawing/2014/main" id="{64C1B172-1D67-40AD-A7BA-1194E02F418F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2" name="Shape 6">
          <a:extLst>
            <a:ext uri="{FF2B5EF4-FFF2-40B4-BE49-F238E27FC236}">
              <a16:creationId xmlns:a16="http://schemas.microsoft.com/office/drawing/2014/main" id="{5BA77DFA-6BF9-4FCB-A54B-C01BED77825C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3" name="Shape 6">
          <a:extLst>
            <a:ext uri="{FF2B5EF4-FFF2-40B4-BE49-F238E27FC236}">
              <a16:creationId xmlns:a16="http://schemas.microsoft.com/office/drawing/2014/main" id="{A57FCFDA-29AF-4967-8409-0502F1C50426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4" name="Shape 6">
          <a:extLst>
            <a:ext uri="{FF2B5EF4-FFF2-40B4-BE49-F238E27FC236}">
              <a16:creationId xmlns:a16="http://schemas.microsoft.com/office/drawing/2014/main" id="{84449ACF-7C57-4DA0-AE4D-CA1DAE42C91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5" name="Shape 6">
          <a:extLst>
            <a:ext uri="{FF2B5EF4-FFF2-40B4-BE49-F238E27FC236}">
              <a16:creationId xmlns:a16="http://schemas.microsoft.com/office/drawing/2014/main" id="{C876B3EC-38BB-40D7-8A68-0BB396D9E6C6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6" name="Shape 6">
          <a:extLst>
            <a:ext uri="{FF2B5EF4-FFF2-40B4-BE49-F238E27FC236}">
              <a16:creationId xmlns:a16="http://schemas.microsoft.com/office/drawing/2014/main" id="{CC74301E-C138-4C7E-82F9-60A4C680E5E0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-19050</xdr:rowOff>
    </xdr:from>
    <xdr:ext cx="76200" cy="38100"/>
    <xdr:sp macro="" textlink="">
      <xdr:nvSpPr>
        <xdr:cNvPr id="1347" name="Shape 7">
          <a:extLst>
            <a:ext uri="{FF2B5EF4-FFF2-40B4-BE49-F238E27FC236}">
              <a16:creationId xmlns:a16="http://schemas.microsoft.com/office/drawing/2014/main" id="{7AF5B24B-EBE7-4C4F-B251-99CC9C2C59C9}"/>
            </a:ext>
          </a:extLst>
        </xdr:cNvPr>
        <xdr:cNvSpPr/>
      </xdr:nvSpPr>
      <xdr:spPr>
        <a:xfrm>
          <a:off x="0" y="253365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8" name="Shape 6">
          <a:extLst>
            <a:ext uri="{FF2B5EF4-FFF2-40B4-BE49-F238E27FC236}">
              <a16:creationId xmlns:a16="http://schemas.microsoft.com/office/drawing/2014/main" id="{98094D77-E343-4700-8DD5-6ECF9481566C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49" name="Shape 6">
          <a:extLst>
            <a:ext uri="{FF2B5EF4-FFF2-40B4-BE49-F238E27FC236}">
              <a16:creationId xmlns:a16="http://schemas.microsoft.com/office/drawing/2014/main" id="{BF83A4E3-09B6-42D2-B7C0-46708AF8BB6C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0" name="Shape 6">
          <a:extLst>
            <a:ext uri="{FF2B5EF4-FFF2-40B4-BE49-F238E27FC236}">
              <a16:creationId xmlns:a16="http://schemas.microsoft.com/office/drawing/2014/main" id="{80BD7098-078B-4520-884F-B8B5411D36EC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1" name="Shape 6">
          <a:extLst>
            <a:ext uri="{FF2B5EF4-FFF2-40B4-BE49-F238E27FC236}">
              <a16:creationId xmlns:a16="http://schemas.microsoft.com/office/drawing/2014/main" id="{CEB2E4F5-5050-4577-83C0-6D25A971235A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2" name="Shape 6">
          <a:extLst>
            <a:ext uri="{FF2B5EF4-FFF2-40B4-BE49-F238E27FC236}">
              <a16:creationId xmlns:a16="http://schemas.microsoft.com/office/drawing/2014/main" id="{996E4FF7-EB98-47F3-BAAE-C7415549623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3" name="Shape 6">
          <a:extLst>
            <a:ext uri="{FF2B5EF4-FFF2-40B4-BE49-F238E27FC236}">
              <a16:creationId xmlns:a16="http://schemas.microsoft.com/office/drawing/2014/main" id="{0199FFA4-6920-4670-BDE8-64C24089B8A5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4" name="Shape 6">
          <a:extLst>
            <a:ext uri="{FF2B5EF4-FFF2-40B4-BE49-F238E27FC236}">
              <a16:creationId xmlns:a16="http://schemas.microsoft.com/office/drawing/2014/main" id="{D7A26371-7732-43CD-8F1E-C7C66E43B1A1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5" name="Shape 6">
          <a:extLst>
            <a:ext uri="{FF2B5EF4-FFF2-40B4-BE49-F238E27FC236}">
              <a16:creationId xmlns:a16="http://schemas.microsoft.com/office/drawing/2014/main" id="{700148D9-62B4-4498-8C9C-E91C5A8B33D0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6" name="Shape 6">
          <a:extLst>
            <a:ext uri="{FF2B5EF4-FFF2-40B4-BE49-F238E27FC236}">
              <a16:creationId xmlns:a16="http://schemas.microsoft.com/office/drawing/2014/main" id="{256CBE1C-314C-492E-B8EC-7C9E82AD88E4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7" name="Shape 6">
          <a:extLst>
            <a:ext uri="{FF2B5EF4-FFF2-40B4-BE49-F238E27FC236}">
              <a16:creationId xmlns:a16="http://schemas.microsoft.com/office/drawing/2014/main" id="{372F7C7F-E788-4244-B7C5-1A2A0169653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8" name="Shape 6">
          <a:extLst>
            <a:ext uri="{FF2B5EF4-FFF2-40B4-BE49-F238E27FC236}">
              <a16:creationId xmlns:a16="http://schemas.microsoft.com/office/drawing/2014/main" id="{88FC941B-E1AC-4163-9292-DB9F63A690F8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59" name="Shape 6">
          <a:extLst>
            <a:ext uri="{FF2B5EF4-FFF2-40B4-BE49-F238E27FC236}">
              <a16:creationId xmlns:a16="http://schemas.microsoft.com/office/drawing/2014/main" id="{200B8200-34E4-4C71-BFAA-8E9EB9CBFB47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0" name="Shape 6">
          <a:extLst>
            <a:ext uri="{FF2B5EF4-FFF2-40B4-BE49-F238E27FC236}">
              <a16:creationId xmlns:a16="http://schemas.microsoft.com/office/drawing/2014/main" id="{D57C1757-817F-4B47-9446-FCE5F3A438F0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1" name="Shape 6">
          <a:extLst>
            <a:ext uri="{FF2B5EF4-FFF2-40B4-BE49-F238E27FC236}">
              <a16:creationId xmlns:a16="http://schemas.microsoft.com/office/drawing/2014/main" id="{49ADD450-80FB-48A8-8874-FE9FA4BE2897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2" name="Shape 6">
          <a:extLst>
            <a:ext uri="{FF2B5EF4-FFF2-40B4-BE49-F238E27FC236}">
              <a16:creationId xmlns:a16="http://schemas.microsoft.com/office/drawing/2014/main" id="{5C9200E7-CEE6-4434-BF4E-A830D966D584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3" name="Shape 6">
          <a:extLst>
            <a:ext uri="{FF2B5EF4-FFF2-40B4-BE49-F238E27FC236}">
              <a16:creationId xmlns:a16="http://schemas.microsoft.com/office/drawing/2014/main" id="{AC54126B-0E0A-4D92-9D8E-FE4BDC4401DF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4" name="Shape 6">
          <a:extLst>
            <a:ext uri="{FF2B5EF4-FFF2-40B4-BE49-F238E27FC236}">
              <a16:creationId xmlns:a16="http://schemas.microsoft.com/office/drawing/2014/main" id="{18F9D859-B125-4005-B02F-9CE9B49E3F99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5" name="Shape 6">
          <a:extLst>
            <a:ext uri="{FF2B5EF4-FFF2-40B4-BE49-F238E27FC236}">
              <a16:creationId xmlns:a16="http://schemas.microsoft.com/office/drawing/2014/main" id="{5386CEAB-F2E5-45DB-9BA4-DEDF2998B872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6" name="Shape 6">
          <a:extLst>
            <a:ext uri="{FF2B5EF4-FFF2-40B4-BE49-F238E27FC236}">
              <a16:creationId xmlns:a16="http://schemas.microsoft.com/office/drawing/2014/main" id="{F160A29C-D392-4C5D-B1F1-3324BD3EABD7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7" name="Shape 6">
          <a:extLst>
            <a:ext uri="{FF2B5EF4-FFF2-40B4-BE49-F238E27FC236}">
              <a16:creationId xmlns:a16="http://schemas.microsoft.com/office/drawing/2014/main" id="{555E400F-0911-43C9-B4B2-902BBEE6CDDF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8" name="Shape 6">
          <a:extLst>
            <a:ext uri="{FF2B5EF4-FFF2-40B4-BE49-F238E27FC236}">
              <a16:creationId xmlns:a16="http://schemas.microsoft.com/office/drawing/2014/main" id="{7CF57491-A14D-472D-BE35-EF1524F4005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69" name="Shape 6">
          <a:extLst>
            <a:ext uri="{FF2B5EF4-FFF2-40B4-BE49-F238E27FC236}">
              <a16:creationId xmlns:a16="http://schemas.microsoft.com/office/drawing/2014/main" id="{F1034824-2932-415F-9713-9E8F7E4E1338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0" name="Shape 6">
          <a:extLst>
            <a:ext uri="{FF2B5EF4-FFF2-40B4-BE49-F238E27FC236}">
              <a16:creationId xmlns:a16="http://schemas.microsoft.com/office/drawing/2014/main" id="{A8ECDE12-191B-4A83-A213-B4B3947A0482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1" name="Shape 6">
          <a:extLst>
            <a:ext uri="{FF2B5EF4-FFF2-40B4-BE49-F238E27FC236}">
              <a16:creationId xmlns:a16="http://schemas.microsoft.com/office/drawing/2014/main" id="{3277BC99-3DFC-420E-80DB-791FA46E4EF0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2" name="Shape 6">
          <a:extLst>
            <a:ext uri="{FF2B5EF4-FFF2-40B4-BE49-F238E27FC236}">
              <a16:creationId xmlns:a16="http://schemas.microsoft.com/office/drawing/2014/main" id="{149F0CA3-32CD-4FE6-9574-2FBF44D52597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3" name="Shape 6">
          <a:extLst>
            <a:ext uri="{FF2B5EF4-FFF2-40B4-BE49-F238E27FC236}">
              <a16:creationId xmlns:a16="http://schemas.microsoft.com/office/drawing/2014/main" id="{D2DB9942-8048-4A58-AEF8-9F10218D809E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4" name="Shape 6">
          <a:extLst>
            <a:ext uri="{FF2B5EF4-FFF2-40B4-BE49-F238E27FC236}">
              <a16:creationId xmlns:a16="http://schemas.microsoft.com/office/drawing/2014/main" id="{E5C6BD4D-4AB7-48E2-B231-C05146FF8902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5" name="Shape 6">
          <a:extLst>
            <a:ext uri="{FF2B5EF4-FFF2-40B4-BE49-F238E27FC236}">
              <a16:creationId xmlns:a16="http://schemas.microsoft.com/office/drawing/2014/main" id="{50EFF356-7D61-4917-9797-AC7F576C599E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6" name="Shape 6">
          <a:extLst>
            <a:ext uri="{FF2B5EF4-FFF2-40B4-BE49-F238E27FC236}">
              <a16:creationId xmlns:a16="http://schemas.microsoft.com/office/drawing/2014/main" id="{4CC0281C-C6EB-43DD-BD5A-216F393FBE54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7" name="Shape 6">
          <a:extLst>
            <a:ext uri="{FF2B5EF4-FFF2-40B4-BE49-F238E27FC236}">
              <a16:creationId xmlns:a16="http://schemas.microsoft.com/office/drawing/2014/main" id="{5C063CE9-5638-4A6D-8907-F40175ED54B3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8" name="Shape 6">
          <a:extLst>
            <a:ext uri="{FF2B5EF4-FFF2-40B4-BE49-F238E27FC236}">
              <a16:creationId xmlns:a16="http://schemas.microsoft.com/office/drawing/2014/main" id="{B098F773-0624-4F7F-8C8F-D7BD2CD0AD2E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79" name="Shape 6">
          <a:extLst>
            <a:ext uri="{FF2B5EF4-FFF2-40B4-BE49-F238E27FC236}">
              <a16:creationId xmlns:a16="http://schemas.microsoft.com/office/drawing/2014/main" id="{87FD14CB-33CE-41B2-846A-B7C25B7C730E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0" name="Shape 6">
          <a:extLst>
            <a:ext uri="{FF2B5EF4-FFF2-40B4-BE49-F238E27FC236}">
              <a16:creationId xmlns:a16="http://schemas.microsoft.com/office/drawing/2014/main" id="{A40F10B6-AA72-4DB4-A03F-BFCF89ABB740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1" name="Shape 6">
          <a:extLst>
            <a:ext uri="{FF2B5EF4-FFF2-40B4-BE49-F238E27FC236}">
              <a16:creationId xmlns:a16="http://schemas.microsoft.com/office/drawing/2014/main" id="{90F2BCB0-DCBE-4AAC-BDF0-92074843C7B3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2" name="Shape 6">
          <a:extLst>
            <a:ext uri="{FF2B5EF4-FFF2-40B4-BE49-F238E27FC236}">
              <a16:creationId xmlns:a16="http://schemas.microsoft.com/office/drawing/2014/main" id="{01415069-1A8E-41D6-9CD4-60977C608E63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3" name="Shape 6">
          <a:extLst>
            <a:ext uri="{FF2B5EF4-FFF2-40B4-BE49-F238E27FC236}">
              <a16:creationId xmlns:a16="http://schemas.microsoft.com/office/drawing/2014/main" id="{3C237C25-6EF6-4DB7-8A78-EA37F1FE78AD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4" name="Shape 6">
          <a:extLst>
            <a:ext uri="{FF2B5EF4-FFF2-40B4-BE49-F238E27FC236}">
              <a16:creationId xmlns:a16="http://schemas.microsoft.com/office/drawing/2014/main" id="{BCCCD738-CEA7-477A-9D4B-8F3CB8232148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5" name="Shape 6">
          <a:extLst>
            <a:ext uri="{FF2B5EF4-FFF2-40B4-BE49-F238E27FC236}">
              <a16:creationId xmlns:a16="http://schemas.microsoft.com/office/drawing/2014/main" id="{FF1A5544-247F-408E-AA82-17C6780A543A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6" name="Shape 6">
          <a:extLst>
            <a:ext uri="{FF2B5EF4-FFF2-40B4-BE49-F238E27FC236}">
              <a16:creationId xmlns:a16="http://schemas.microsoft.com/office/drawing/2014/main" id="{B2746197-67F8-46BA-83F3-72835DDF90EA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1387" name="Shape 6">
          <a:extLst>
            <a:ext uri="{FF2B5EF4-FFF2-40B4-BE49-F238E27FC236}">
              <a16:creationId xmlns:a16="http://schemas.microsoft.com/office/drawing/2014/main" id="{10C299B5-4505-4627-9A49-21EAE39DADF8}"/>
            </a:ext>
          </a:extLst>
        </xdr:cNvPr>
        <xdr:cNvSpPr/>
      </xdr:nvSpPr>
      <xdr:spPr>
        <a:xfrm>
          <a:off x="0" y="2552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88" name="Shape 8">
          <a:extLst>
            <a:ext uri="{FF2B5EF4-FFF2-40B4-BE49-F238E27FC236}">
              <a16:creationId xmlns:a16="http://schemas.microsoft.com/office/drawing/2014/main" id="{E80558B6-A171-42BB-99F9-C2C80342E59F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89" name="Shape 8">
          <a:extLst>
            <a:ext uri="{FF2B5EF4-FFF2-40B4-BE49-F238E27FC236}">
              <a16:creationId xmlns:a16="http://schemas.microsoft.com/office/drawing/2014/main" id="{7F196133-E13D-42EF-98CD-B05321DAE0A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0" name="Shape 8">
          <a:extLst>
            <a:ext uri="{FF2B5EF4-FFF2-40B4-BE49-F238E27FC236}">
              <a16:creationId xmlns:a16="http://schemas.microsoft.com/office/drawing/2014/main" id="{44EDA3F2-3069-4BAA-A6E1-7B7B338C1FC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1" name="Shape 8">
          <a:extLst>
            <a:ext uri="{FF2B5EF4-FFF2-40B4-BE49-F238E27FC236}">
              <a16:creationId xmlns:a16="http://schemas.microsoft.com/office/drawing/2014/main" id="{DF262212-6B2A-4AC0-88CF-5ACCD6B02CBB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2" name="Shape 8">
          <a:extLst>
            <a:ext uri="{FF2B5EF4-FFF2-40B4-BE49-F238E27FC236}">
              <a16:creationId xmlns:a16="http://schemas.microsoft.com/office/drawing/2014/main" id="{4550D0FD-C72A-427A-93C5-64FBDE2893A4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3" name="Shape 8">
          <a:extLst>
            <a:ext uri="{FF2B5EF4-FFF2-40B4-BE49-F238E27FC236}">
              <a16:creationId xmlns:a16="http://schemas.microsoft.com/office/drawing/2014/main" id="{1F9E4950-0CD4-491D-985E-42C11F13BE73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4" name="Shape 8">
          <a:extLst>
            <a:ext uri="{FF2B5EF4-FFF2-40B4-BE49-F238E27FC236}">
              <a16:creationId xmlns:a16="http://schemas.microsoft.com/office/drawing/2014/main" id="{568525F5-C9C7-428D-9A90-4D376BBD2525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5" name="Shape 8">
          <a:extLst>
            <a:ext uri="{FF2B5EF4-FFF2-40B4-BE49-F238E27FC236}">
              <a16:creationId xmlns:a16="http://schemas.microsoft.com/office/drawing/2014/main" id="{072856E8-FB92-4BA6-B760-08F807A80CD5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7</xdr:row>
      <xdr:rowOff>-19050</xdr:rowOff>
    </xdr:from>
    <xdr:ext cx="66675" cy="38100"/>
    <xdr:sp macro="" textlink="">
      <xdr:nvSpPr>
        <xdr:cNvPr id="1396" name="Shape 9">
          <a:extLst>
            <a:ext uri="{FF2B5EF4-FFF2-40B4-BE49-F238E27FC236}">
              <a16:creationId xmlns:a16="http://schemas.microsoft.com/office/drawing/2014/main" id="{C29E7124-9471-470B-B6B8-159AA8AD175B}"/>
            </a:ext>
          </a:extLst>
        </xdr:cNvPr>
        <xdr:cNvSpPr/>
      </xdr:nvSpPr>
      <xdr:spPr>
        <a:xfrm>
          <a:off x="381000" y="253365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7" name="Shape 8">
          <a:extLst>
            <a:ext uri="{FF2B5EF4-FFF2-40B4-BE49-F238E27FC236}">
              <a16:creationId xmlns:a16="http://schemas.microsoft.com/office/drawing/2014/main" id="{6921D64C-26FB-48C1-8C30-9C7B9BFFF0CE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8" name="Shape 8">
          <a:extLst>
            <a:ext uri="{FF2B5EF4-FFF2-40B4-BE49-F238E27FC236}">
              <a16:creationId xmlns:a16="http://schemas.microsoft.com/office/drawing/2014/main" id="{FF4C23DA-D881-4276-9BA4-813B562E9E6D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399" name="Shape 8">
          <a:extLst>
            <a:ext uri="{FF2B5EF4-FFF2-40B4-BE49-F238E27FC236}">
              <a16:creationId xmlns:a16="http://schemas.microsoft.com/office/drawing/2014/main" id="{75AB86EA-E2C2-40D3-B6C2-1CDBC01BFB4F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0" name="Shape 8">
          <a:extLst>
            <a:ext uri="{FF2B5EF4-FFF2-40B4-BE49-F238E27FC236}">
              <a16:creationId xmlns:a16="http://schemas.microsoft.com/office/drawing/2014/main" id="{5D458EF9-E3FE-4513-8EEF-3A265309F185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1" name="Shape 8">
          <a:extLst>
            <a:ext uri="{FF2B5EF4-FFF2-40B4-BE49-F238E27FC236}">
              <a16:creationId xmlns:a16="http://schemas.microsoft.com/office/drawing/2014/main" id="{BF4511D1-E623-4B28-AA26-65E6BB984872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2" name="Shape 8">
          <a:extLst>
            <a:ext uri="{FF2B5EF4-FFF2-40B4-BE49-F238E27FC236}">
              <a16:creationId xmlns:a16="http://schemas.microsoft.com/office/drawing/2014/main" id="{6AA1CB3F-E0B1-4C9C-8802-E534CA4C6587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3" name="Shape 8">
          <a:extLst>
            <a:ext uri="{FF2B5EF4-FFF2-40B4-BE49-F238E27FC236}">
              <a16:creationId xmlns:a16="http://schemas.microsoft.com/office/drawing/2014/main" id="{15E913DE-5FD6-4C77-96E4-96717B5CAA74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4" name="Shape 8">
          <a:extLst>
            <a:ext uri="{FF2B5EF4-FFF2-40B4-BE49-F238E27FC236}">
              <a16:creationId xmlns:a16="http://schemas.microsoft.com/office/drawing/2014/main" id="{4CA0867A-5AD8-4D59-B415-AFE72A057AC1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5" name="Shape 8">
          <a:extLst>
            <a:ext uri="{FF2B5EF4-FFF2-40B4-BE49-F238E27FC236}">
              <a16:creationId xmlns:a16="http://schemas.microsoft.com/office/drawing/2014/main" id="{C396EC60-87B9-4D8D-AF90-A6248D1ADCB7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6" name="Shape 8">
          <a:extLst>
            <a:ext uri="{FF2B5EF4-FFF2-40B4-BE49-F238E27FC236}">
              <a16:creationId xmlns:a16="http://schemas.microsoft.com/office/drawing/2014/main" id="{1DE61E00-29E6-48D9-A84B-6F158A01FB0A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7" name="Shape 8">
          <a:extLst>
            <a:ext uri="{FF2B5EF4-FFF2-40B4-BE49-F238E27FC236}">
              <a16:creationId xmlns:a16="http://schemas.microsoft.com/office/drawing/2014/main" id="{38E01CD9-E095-4923-A928-0C40FF829B43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8" name="Shape 8">
          <a:extLst>
            <a:ext uri="{FF2B5EF4-FFF2-40B4-BE49-F238E27FC236}">
              <a16:creationId xmlns:a16="http://schemas.microsoft.com/office/drawing/2014/main" id="{3DC5CD3D-7C0B-4B6D-A032-6F2448792EB5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09" name="Shape 8">
          <a:extLst>
            <a:ext uri="{FF2B5EF4-FFF2-40B4-BE49-F238E27FC236}">
              <a16:creationId xmlns:a16="http://schemas.microsoft.com/office/drawing/2014/main" id="{33B9E303-57E6-4C09-9802-BE3FF8ED71D8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0" name="Shape 8">
          <a:extLst>
            <a:ext uri="{FF2B5EF4-FFF2-40B4-BE49-F238E27FC236}">
              <a16:creationId xmlns:a16="http://schemas.microsoft.com/office/drawing/2014/main" id="{C003F8C7-06C8-4B20-9D4A-E6757E6BEC0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1" name="Shape 8">
          <a:extLst>
            <a:ext uri="{FF2B5EF4-FFF2-40B4-BE49-F238E27FC236}">
              <a16:creationId xmlns:a16="http://schemas.microsoft.com/office/drawing/2014/main" id="{2E8C1EC8-B6EB-4F9C-A91F-A03BCB62EE7E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2" name="Shape 8">
          <a:extLst>
            <a:ext uri="{FF2B5EF4-FFF2-40B4-BE49-F238E27FC236}">
              <a16:creationId xmlns:a16="http://schemas.microsoft.com/office/drawing/2014/main" id="{88C76542-F054-45DE-95A0-564FEA6A5D34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3" name="Shape 8">
          <a:extLst>
            <a:ext uri="{FF2B5EF4-FFF2-40B4-BE49-F238E27FC236}">
              <a16:creationId xmlns:a16="http://schemas.microsoft.com/office/drawing/2014/main" id="{57BC3B0F-EDCA-4BF2-8FFD-9A8693C10E94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4" name="Shape 8">
          <a:extLst>
            <a:ext uri="{FF2B5EF4-FFF2-40B4-BE49-F238E27FC236}">
              <a16:creationId xmlns:a16="http://schemas.microsoft.com/office/drawing/2014/main" id="{622C67B2-2202-46A7-B957-092C31C0F240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5" name="Shape 8">
          <a:extLst>
            <a:ext uri="{FF2B5EF4-FFF2-40B4-BE49-F238E27FC236}">
              <a16:creationId xmlns:a16="http://schemas.microsoft.com/office/drawing/2014/main" id="{1CE46181-9385-4F2C-9B3A-DDB7FBAEF48F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6" name="Shape 8">
          <a:extLst>
            <a:ext uri="{FF2B5EF4-FFF2-40B4-BE49-F238E27FC236}">
              <a16:creationId xmlns:a16="http://schemas.microsoft.com/office/drawing/2014/main" id="{08C50238-47E7-47DD-BF5C-92FF0A369CDE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7" name="Shape 8">
          <a:extLst>
            <a:ext uri="{FF2B5EF4-FFF2-40B4-BE49-F238E27FC236}">
              <a16:creationId xmlns:a16="http://schemas.microsoft.com/office/drawing/2014/main" id="{A3FE8DC6-6DA7-4EC2-A092-B39F6FF9A44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8" name="Shape 8">
          <a:extLst>
            <a:ext uri="{FF2B5EF4-FFF2-40B4-BE49-F238E27FC236}">
              <a16:creationId xmlns:a16="http://schemas.microsoft.com/office/drawing/2014/main" id="{9C6E2115-FDFC-4450-90F6-739F5E7D5CE6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19" name="Shape 8">
          <a:extLst>
            <a:ext uri="{FF2B5EF4-FFF2-40B4-BE49-F238E27FC236}">
              <a16:creationId xmlns:a16="http://schemas.microsoft.com/office/drawing/2014/main" id="{ED598B65-1050-4AF0-868A-39A54A01D398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0" name="Shape 8">
          <a:extLst>
            <a:ext uri="{FF2B5EF4-FFF2-40B4-BE49-F238E27FC236}">
              <a16:creationId xmlns:a16="http://schemas.microsoft.com/office/drawing/2014/main" id="{632E169C-F751-460C-9A03-9019EE0B4897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1" name="Shape 8">
          <a:extLst>
            <a:ext uri="{FF2B5EF4-FFF2-40B4-BE49-F238E27FC236}">
              <a16:creationId xmlns:a16="http://schemas.microsoft.com/office/drawing/2014/main" id="{578FD43C-B7A2-48C4-BC2D-EFFCB1D37996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2" name="Shape 8">
          <a:extLst>
            <a:ext uri="{FF2B5EF4-FFF2-40B4-BE49-F238E27FC236}">
              <a16:creationId xmlns:a16="http://schemas.microsoft.com/office/drawing/2014/main" id="{0207BA1E-2F1C-4D59-812D-065680AAB5F9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3" name="Shape 8">
          <a:extLst>
            <a:ext uri="{FF2B5EF4-FFF2-40B4-BE49-F238E27FC236}">
              <a16:creationId xmlns:a16="http://schemas.microsoft.com/office/drawing/2014/main" id="{BA3AA461-875D-4394-8763-8AA65DD6735B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4" name="Shape 8">
          <a:extLst>
            <a:ext uri="{FF2B5EF4-FFF2-40B4-BE49-F238E27FC236}">
              <a16:creationId xmlns:a16="http://schemas.microsoft.com/office/drawing/2014/main" id="{CA8D2477-191F-49A0-B99A-787E956B89D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5" name="Shape 8">
          <a:extLst>
            <a:ext uri="{FF2B5EF4-FFF2-40B4-BE49-F238E27FC236}">
              <a16:creationId xmlns:a16="http://schemas.microsoft.com/office/drawing/2014/main" id="{3ACA5B93-1CD2-4A7D-B83D-70340AB51183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6" name="Shape 8">
          <a:extLst>
            <a:ext uri="{FF2B5EF4-FFF2-40B4-BE49-F238E27FC236}">
              <a16:creationId xmlns:a16="http://schemas.microsoft.com/office/drawing/2014/main" id="{2EFF6C5D-E7FD-4ABE-AFB4-99FB774FEA8A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7" name="Shape 8">
          <a:extLst>
            <a:ext uri="{FF2B5EF4-FFF2-40B4-BE49-F238E27FC236}">
              <a16:creationId xmlns:a16="http://schemas.microsoft.com/office/drawing/2014/main" id="{8C8BF633-0C36-4CDF-A278-2614B074F512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8" name="Shape 8">
          <a:extLst>
            <a:ext uri="{FF2B5EF4-FFF2-40B4-BE49-F238E27FC236}">
              <a16:creationId xmlns:a16="http://schemas.microsoft.com/office/drawing/2014/main" id="{003A2BBD-F5BD-4037-8478-724876E00FF0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29" name="Shape 8">
          <a:extLst>
            <a:ext uri="{FF2B5EF4-FFF2-40B4-BE49-F238E27FC236}">
              <a16:creationId xmlns:a16="http://schemas.microsoft.com/office/drawing/2014/main" id="{9C0C12D8-8C5F-4C44-BE50-81C824CA695F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0" name="Shape 8">
          <a:extLst>
            <a:ext uri="{FF2B5EF4-FFF2-40B4-BE49-F238E27FC236}">
              <a16:creationId xmlns:a16="http://schemas.microsoft.com/office/drawing/2014/main" id="{4787301A-7C04-495E-8AB3-E1A94955F843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1" name="Shape 8">
          <a:extLst>
            <a:ext uri="{FF2B5EF4-FFF2-40B4-BE49-F238E27FC236}">
              <a16:creationId xmlns:a16="http://schemas.microsoft.com/office/drawing/2014/main" id="{CBDFA754-8E73-4F63-B3B2-04306DEEC27C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2" name="Shape 8">
          <a:extLst>
            <a:ext uri="{FF2B5EF4-FFF2-40B4-BE49-F238E27FC236}">
              <a16:creationId xmlns:a16="http://schemas.microsoft.com/office/drawing/2014/main" id="{C38501DA-6244-42D8-A063-13242A43C044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3" name="Shape 8">
          <a:extLst>
            <a:ext uri="{FF2B5EF4-FFF2-40B4-BE49-F238E27FC236}">
              <a16:creationId xmlns:a16="http://schemas.microsoft.com/office/drawing/2014/main" id="{F18CD33E-744C-422C-85D8-857A6D88BB9F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4" name="Shape 8">
          <a:extLst>
            <a:ext uri="{FF2B5EF4-FFF2-40B4-BE49-F238E27FC236}">
              <a16:creationId xmlns:a16="http://schemas.microsoft.com/office/drawing/2014/main" id="{B3650E9C-EC12-4E5F-B5B7-3E5E5AFCF00A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5" name="Shape 8">
          <a:extLst>
            <a:ext uri="{FF2B5EF4-FFF2-40B4-BE49-F238E27FC236}">
              <a16:creationId xmlns:a16="http://schemas.microsoft.com/office/drawing/2014/main" id="{336B0CB4-D511-4B6E-8930-EC71D7C80D12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1436" name="Shape 8">
          <a:extLst>
            <a:ext uri="{FF2B5EF4-FFF2-40B4-BE49-F238E27FC236}">
              <a16:creationId xmlns:a16="http://schemas.microsoft.com/office/drawing/2014/main" id="{E365E535-B426-440D-9DFA-B2714630A206}"/>
            </a:ext>
          </a:extLst>
        </xdr:cNvPr>
        <xdr:cNvSpPr/>
      </xdr:nvSpPr>
      <xdr:spPr>
        <a:xfrm>
          <a:off x="323850" y="25431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6868BDC2-692F-4998-A9D4-704A2AE7581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1E00D3D0-55E7-42A0-9842-CEE45C7F156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B90AB5A7-7DDE-406A-9CBA-3F198D4B525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BE46F3D8-45BB-4722-BE50-0C61C894955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D73131F5-006F-42FF-97AF-877FC8524E3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BBEDB99D-31F2-48E6-B28D-829991A22C4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342C1729-1E73-41EE-AE3A-35B0F6331EC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6809CC1A-A69F-4F07-AEC3-E7ED2C79CD4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45" name="Shape 4">
          <a:extLst>
            <a:ext uri="{FF2B5EF4-FFF2-40B4-BE49-F238E27FC236}">
              <a16:creationId xmlns:a16="http://schemas.microsoft.com/office/drawing/2014/main" id="{FB22EA0F-6801-4B82-890F-A63EAFC2907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46" name="Shape 4">
          <a:extLst>
            <a:ext uri="{FF2B5EF4-FFF2-40B4-BE49-F238E27FC236}">
              <a16:creationId xmlns:a16="http://schemas.microsoft.com/office/drawing/2014/main" id="{E75250FB-B95A-40BD-B7F0-B8AB7AD88A1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47" name="Shape 4">
          <a:extLst>
            <a:ext uri="{FF2B5EF4-FFF2-40B4-BE49-F238E27FC236}">
              <a16:creationId xmlns:a16="http://schemas.microsoft.com/office/drawing/2014/main" id="{B53ABF2E-8B4A-4791-BA53-390B66A4563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48" name="Shape 4">
          <a:extLst>
            <a:ext uri="{FF2B5EF4-FFF2-40B4-BE49-F238E27FC236}">
              <a16:creationId xmlns:a16="http://schemas.microsoft.com/office/drawing/2014/main" id="{7D48B9C1-B1A2-4CD5-952E-A48E0B0A1C6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8BCD9B4B-8D7C-444D-A74C-9D517D8F9B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030ABEA9-E1E8-4D1C-ADF3-84AB71C09E2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EF53C1C0-D520-4169-8883-EDEC85D0208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E2A59717-BDD0-4E0E-A180-8B6EC32672B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E92E194C-423F-4048-A38F-A9EA86F553B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2F7ADA02-101A-459C-A620-37598437A0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68B673D6-1526-4030-AE52-70BA1F57090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F0CA4FAD-8BB0-4737-85E7-2E7EAFA8C67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57" name="Shape 4">
          <a:extLst>
            <a:ext uri="{FF2B5EF4-FFF2-40B4-BE49-F238E27FC236}">
              <a16:creationId xmlns:a16="http://schemas.microsoft.com/office/drawing/2014/main" id="{08E73C87-30F4-418E-8C95-F1E6544780C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58" name="Shape 4">
          <a:extLst>
            <a:ext uri="{FF2B5EF4-FFF2-40B4-BE49-F238E27FC236}">
              <a16:creationId xmlns:a16="http://schemas.microsoft.com/office/drawing/2014/main" id="{04F7B505-924A-482F-BD81-E56F5F00590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59" name="Shape 4">
          <a:extLst>
            <a:ext uri="{FF2B5EF4-FFF2-40B4-BE49-F238E27FC236}">
              <a16:creationId xmlns:a16="http://schemas.microsoft.com/office/drawing/2014/main" id="{D5B5CB65-33DE-45E7-84EE-C4CABA497CA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60" name="Shape 4">
          <a:extLst>
            <a:ext uri="{FF2B5EF4-FFF2-40B4-BE49-F238E27FC236}">
              <a16:creationId xmlns:a16="http://schemas.microsoft.com/office/drawing/2014/main" id="{157A1F23-95F7-4B82-9B2F-10149546964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FB14DE00-7AE1-4785-95FF-9D152CDE0EB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9CBD9E2C-7D16-47F8-867C-0638B90AFD5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626B475D-5920-48A6-96C9-AB9ACA962B5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95227409-D3BA-434A-BABA-ED7F28DD4E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1C927E18-64CE-4B84-ADDE-F23066CE639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B7D2E736-56F6-4141-B9D7-E033D4AFEC3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E285C417-5B1C-41CA-B836-FADF82C131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A5A31867-B4DA-4AC3-9F3B-53CAB46001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C17C23E0-C836-48E6-833F-4F0A339550C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263B3125-F936-48C4-A3B9-56AAD097960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4887786C-DD1D-4896-88C1-B5170C5A2FD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3239EA13-87E3-4241-831B-5E03255924F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E3A0173F-EA43-4934-99A7-6B3D13DC107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E092F318-8343-4167-A40B-896137DF6F7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C7303BAC-2816-45A0-ABA9-CF99655DFD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A407E0D3-2E99-4CAC-8CF2-8E2E1DC0F4C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C7A5236F-7CC2-490E-BEE2-DA58E89EA52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8F332BDA-9BF1-4E2D-AA03-21703FB9AF9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9771C2C2-DB3C-4A83-B83D-93DF8EE0EF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322713F6-8D69-46B2-ABBE-2E418278520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81" name="Shape 4">
          <a:extLst>
            <a:ext uri="{FF2B5EF4-FFF2-40B4-BE49-F238E27FC236}">
              <a16:creationId xmlns:a16="http://schemas.microsoft.com/office/drawing/2014/main" id="{22536EA7-DF2A-4CA6-9691-EA690D49876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82" name="Shape 4">
          <a:extLst>
            <a:ext uri="{FF2B5EF4-FFF2-40B4-BE49-F238E27FC236}">
              <a16:creationId xmlns:a16="http://schemas.microsoft.com/office/drawing/2014/main" id="{BF7A4B5D-6B05-4249-9B21-2D9E23616C1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83" name="Shape 4">
          <a:extLst>
            <a:ext uri="{FF2B5EF4-FFF2-40B4-BE49-F238E27FC236}">
              <a16:creationId xmlns:a16="http://schemas.microsoft.com/office/drawing/2014/main" id="{F48E27C5-2B1F-457C-A3A3-53391532835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84" name="Shape 4">
          <a:extLst>
            <a:ext uri="{FF2B5EF4-FFF2-40B4-BE49-F238E27FC236}">
              <a16:creationId xmlns:a16="http://schemas.microsoft.com/office/drawing/2014/main" id="{5A7E729E-F116-4394-A3E7-8BCC98B2BE3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9BEAF325-E6E8-4204-B927-81A97CFC398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2E6B3106-74C7-4AF2-A2D5-C17E367002B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1003DE90-CE12-40DE-A4C0-BFC65C28505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18D6E6E5-1F25-4B9A-B9A0-019CB62D6C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B5820ACB-C3FC-4950-8F95-8E760193D8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09E56145-F259-45B1-BC61-ED2828F51B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BECA1C53-97EA-4E08-AFBC-6A09E4BFC7D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09A2993F-7314-439C-9C7D-37075971D9C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id="{4F3A8125-0830-4049-9803-ED4ACAB5A04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94" name="Shape 4">
          <a:extLst>
            <a:ext uri="{FF2B5EF4-FFF2-40B4-BE49-F238E27FC236}">
              <a16:creationId xmlns:a16="http://schemas.microsoft.com/office/drawing/2014/main" id="{63621FB0-203A-4EAC-9245-C9E4D26C869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95" name="Shape 4">
          <a:extLst>
            <a:ext uri="{FF2B5EF4-FFF2-40B4-BE49-F238E27FC236}">
              <a16:creationId xmlns:a16="http://schemas.microsoft.com/office/drawing/2014/main" id="{985FFB77-C96C-4524-BF83-D2F5AEB8694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496" name="Shape 4">
          <a:extLst>
            <a:ext uri="{FF2B5EF4-FFF2-40B4-BE49-F238E27FC236}">
              <a16:creationId xmlns:a16="http://schemas.microsoft.com/office/drawing/2014/main" id="{0855641C-47A2-40C2-AA17-74F4EF39618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5F57041F-4DCF-4C18-8D45-65996635B6D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ADF1232A-07A4-49E1-8431-0EB61E60AB2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F11BF133-BE63-4B8D-B5FD-58FFD5DC24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378069A7-9695-499C-8F87-B6E39B2AF9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DFDC5876-66BC-42B5-9D8B-7E78F50041C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A8392319-1090-4ECC-AFB7-BB6E1977789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65D45BA8-6D57-4C98-AA89-4D66DF3710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D3F4E69C-6D3D-487A-9CAF-C5EC1EFE41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B165696C-BDE5-4ED6-8E70-2D590A53EF1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F8BA9D92-A6E5-46DC-BBA0-D632E8D73CD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FA277854-AB20-4D80-970B-52F35FD0F2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D53DEBB1-E237-4AD8-83B9-9D549E0E0AE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B06AE8AB-7EF8-44A1-913B-4E164C0C9D5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7A96BDB9-D666-4064-B897-DD23F46C0BE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AFCBA09A-D3DA-4DA7-B3E6-E1C2B3BDB68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536D1BFB-166A-4142-87C2-A40B49E86E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83B7A367-0211-4178-9AB6-4D00136BA2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499231C2-6DE2-4622-BDC6-55EFFBC137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B16B7D2A-2B2C-4E0B-A4F5-63D426D9AC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57024045-8D60-4772-B701-43F0E1DD699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17" name="Shape 4">
          <a:extLst>
            <a:ext uri="{FF2B5EF4-FFF2-40B4-BE49-F238E27FC236}">
              <a16:creationId xmlns:a16="http://schemas.microsoft.com/office/drawing/2014/main" id="{62214027-7BF7-4B42-8B1E-5701B6CEC79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18" name="Shape 4">
          <a:extLst>
            <a:ext uri="{FF2B5EF4-FFF2-40B4-BE49-F238E27FC236}">
              <a16:creationId xmlns:a16="http://schemas.microsoft.com/office/drawing/2014/main" id="{CD81CE19-3E98-4D33-AF1B-A136E55762C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19" name="Shape 4">
          <a:extLst>
            <a:ext uri="{FF2B5EF4-FFF2-40B4-BE49-F238E27FC236}">
              <a16:creationId xmlns:a16="http://schemas.microsoft.com/office/drawing/2014/main" id="{48830EC2-17AD-4964-B701-34D056DBCB5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20" name="Shape 4">
          <a:extLst>
            <a:ext uri="{FF2B5EF4-FFF2-40B4-BE49-F238E27FC236}">
              <a16:creationId xmlns:a16="http://schemas.microsoft.com/office/drawing/2014/main" id="{FE634D9F-0A9C-4884-B9EB-9B9382D11EC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49F4E019-BF6A-4565-9F19-95DD8232C15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4560CF50-C81D-421D-8BE3-861D7AA24F4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06E4A02C-33AD-4E5A-8869-68D0D9D1D39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26E49E96-BB0C-47C7-B144-827C43F8BF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7EE9067A-01CB-4A4B-B12C-C1EE23B459E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1D0208F9-A1D0-4197-B6C3-FA6480DBD58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ED21BC67-E42E-4B95-A208-5BEA11C181D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D22C2305-D9FF-426A-85E2-B64DC9C9074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29" name="Shape 4">
          <a:extLst>
            <a:ext uri="{FF2B5EF4-FFF2-40B4-BE49-F238E27FC236}">
              <a16:creationId xmlns:a16="http://schemas.microsoft.com/office/drawing/2014/main" id="{6A97AFA7-1049-434A-9F98-4C45A4B4499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30" name="Shape 4">
          <a:extLst>
            <a:ext uri="{FF2B5EF4-FFF2-40B4-BE49-F238E27FC236}">
              <a16:creationId xmlns:a16="http://schemas.microsoft.com/office/drawing/2014/main" id="{BA8B16A3-A519-40BB-A9AC-CCBD6453227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31" name="Shape 4">
          <a:extLst>
            <a:ext uri="{FF2B5EF4-FFF2-40B4-BE49-F238E27FC236}">
              <a16:creationId xmlns:a16="http://schemas.microsoft.com/office/drawing/2014/main" id="{26FEB87C-C348-4A45-AB4C-0CE80E7E171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32" name="Shape 4">
          <a:extLst>
            <a:ext uri="{FF2B5EF4-FFF2-40B4-BE49-F238E27FC236}">
              <a16:creationId xmlns:a16="http://schemas.microsoft.com/office/drawing/2014/main" id="{DD4A12DD-BFAD-4975-BAC9-7BE60138C85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6B9C32AE-4D01-4514-BDBF-03A383F9612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750E3CCB-204E-48EA-9F6E-12C5A282EF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A7E4D3A3-8750-4374-AFA5-B3B8A50314D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1CE42353-CA2A-42E8-A71C-397C3056C52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7DD4A547-126B-41D7-B4F4-17999878F25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8F18E15D-0EBD-4661-9E25-0F6AE017B5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19088118-BB91-445E-8FD8-8ACA5253BC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F81B386A-06AF-4EE9-8B8E-1DF9176678A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D08C96E9-5F65-4DDC-B11C-44F6A7F31AB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3D7463D9-1414-4CF7-BFE5-6E960ECAC3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DB6302D9-67DB-4DFB-ABFA-D0CE67A0F98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87FFAA41-23A7-4076-BA69-85D84A168F7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36D2C31E-D657-451B-AAEF-CBF18C66363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4AE2EE6C-2E18-4564-9333-A65141E97B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71257E84-B784-4523-86B0-50A9A71AA46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4F42DE14-2C2F-477C-8E8E-1A3A5AA94F2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85598C7B-6A0D-4D13-A087-38DEFD08DC0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B0980BBD-EA1E-46E4-8652-43DB45B640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B47A0A90-4AFF-446E-B6F3-1299E026E6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764BCE52-7350-464F-A7F0-EF674C3088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id="{EED58CFD-4A24-4391-8744-9FBBC5376B4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id="{28D2ED33-B655-42C3-BC8A-56D1D1B565F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id="{63B216F0-1C7F-4EE2-BE85-961C3671A17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id="{E46B0D48-9883-438F-8677-F5783BBCFCA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17F94FC8-30CF-43C3-A00F-5C742FE37EA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A5CA17CB-90B8-49E2-98BC-F89474377F0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836062D1-7ED8-4B0B-859F-45C44F76317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2FC38A90-69C7-49E6-9C1E-94AD71D64E4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294012EC-B93C-4CCA-B433-C0F6ED75C5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F773BFF5-7C05-4E85-A5D1-429F8A84847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D937E739-B443-41F4-A987-077D532D77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95CE9583-63F0-4482-B429-C7C9A38D8D7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65" name="Shape 4">
          <a:extLst>
            <a:ext uri="{FF2B5EF4-FFF2-40B4-BE49-F238E27FC236}">
              <a16:creationId xmlns:a16="http://schemas.microsoft.com/office/drawing/2014/main" id="{0D3D7797-4C0B-4569-B36D-A8ECD84756E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66" name="Shape 4">
          <a:extLst>
            <a:ext uri="{FF2B5EF4-FFF2-40B4-BE49-F238E27FC236}">
              <a16:creationId xmlns:a16="http://schemas.microsoft.com/office/drawing/2014/main" id="{3BC112D8-F03D-4880-A143-95C68841C60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67" name="Shape 4">
          <a:extLst>
            <a:ext uri="{FF2B5EF4-FFF2-40B4-BE49-F238E27FC236}">
              <a16:creationId xmlns:a16="http://schemas.microsoft.com/office/drawing/2014/main" id="{9D241F52-3503-487F-BE30-1942A80AD32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68" name="Shape 4">
          <a:extLst>
            <a:ext uri="{FF2B5EF4-FFF2-40B4-BE49-F238E27FC236}">
              <a16:creationId xmlns:a16="http://schemas.microsoft.com/office/drawing/2014/main" id="{00083027-0736-4CCE-B2A5-C6ED76F2CA0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9C37F8D4-E80C-439F-B239-6420B11CB3F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86A48CE3-4F49-4F6B-9F08-F055821015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71998E7A-BA14-4366-8ACA-FD42FE0AE30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DA01A05A-D51E-4FE8-BC7F-9F19CAAC20E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76913233-95C9-4746-AE65-C9529BBEA30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9D880576-04CC-4ABB-A1D3-581B62B12FF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6DE32CD3-DDFC-4710-A2C7-0F6F22B9AD1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60CAD814-8266-4172-864E-13D2A7C1D89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4CFD5B83-F603-474C-9CCC-921F419903E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F6664DC4-7CF6-4490-A22B-65C2733A9F7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21BFEB5D-11C6-4043-8D54-5B746A213F1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55ED590A-D6DB-4FD6-BB77-B03131CBD7D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8D1FC153-6F7B-485D-8947-81A2B8D4610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3E9BEF28-681E-4642-84CF-E0899C5333D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37E12487-39D3-4534-A02D-EAFA89BA070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C2B35FC2-F967-4CE2-9F4F-BF65EC1051F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id="{599778D4-1F3B-439F-BB47-BBC9A58BD9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8EDCF819-F585-423C-87FE-B9D4591A86B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157D2691-3344-422C-8696-452853D0E35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271850F9-6B5E-4212-99DB-17AC21C3218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89" name="Shape 4">
          <a:extLst>
            <a:ext uri="{FF2B5EF4-FFF2-40B4-BE49-F238E27FC236}">
              <a16:creationId xmlns:a16="http://schemas.microsoft.com/office/drawing/2014/main" id="{AF7F6510-E89A-4509-946D-35E52FC6F49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90" name="Shape 4">
          <a:extLst>
            <a:ext uri="{FF2B5EF4-FFF2-40B4-BE49-F238E27FC236}">
              <a16:creationId xmlns:a16="http://schemas.microsoft.com/office/drawing/2014/main" id="{A985880B-7CCD-49C0-B635-1CB763120E7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91" name="Shape 4">
          <a:extLst>
            <a:ext uri="{FF2B5EF4-FFF2-40B4-BE49-F238E27FC236}">
              <a16:creationId xmlns:a16="http://schemas.microsoft.com/office/drawing/2014/main" id="{6C2C76ED-3D3D-4E9A-B5C9-97AF9BE64D4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592" name="Shape 4">
          <a:extLst>
            <a:ext uri="{FF2B5EF4-FFF2-40B4-BE49-F238E27FC236}">
              <a16:creationId xmlns:a16="http://schemas.microsoft.com/office/drawing/2014/main" id="{97A320B0-91B4-43E8-8262-03B0C2A6A6F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id="{14FFD3B0-71CF-4541-84EC-46436233B8A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144F6BC9-06B1-4ED0-BA58-BA63238723E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AA92654D-0839-4FA4-9A65-E022CD3E2E3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50009CD6-4C25-4210-8C61-FE5BDF1070D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id="{FF1BD3D4-38F7-43F0-9319-0222ECA1EF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5B5B54FC-2F9D-4BEE-B788-3F36235FDBC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FCE7ADFA-B1EC-4D58-9DBF-18AD3C10F09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67C4DEB7-2BA9-40AA-A529-6AD0BE26678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01" name="Shape 4">
          <a:extLst>
            <a:ext uri="{FF2B5EF4-FFF2-40B4-BE49-F238E27FC236}">
              <a16:creationId xmlns:a16="http://schemas.microsoft.com/office/drawing/2014/main" id="{C48315B4-FC20-4335-8FD1-4F6A0AAA32F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02" name="Shape 4">
          <a:extLst>
            <a:ext uri="{FF2B5EF4-FFF2-40B4-BE49-F238E27FC236}">
              <a16:creationId xmlns:a16="http://schemas.microsoft.com/office/drawing/2014/main" id="{A5F439A2-0316-4315-AF77-A50A4D5E85F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03" name="Shape 4">
          <a:extLst>
            <a:ext uri="{FF2B5EF4-FFF2-40B4-BE49-F238E27FC236}">
              <a16:creationId xmlns:a16="http://schemas.microsoft.com/office/drawing/2014/main" id="{BDA59966-E027-4618-9F24-134DEBC769E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04" name="Shape 4">
          <a:extLst>
            <a:ext uri="{FF2B5EF4-FFF2-40B4-BE49-F238E27FC236}">
              <a16:creationId xmlns:a16="http://schemas.microsoft.com/office/drawing/2014/main" id="{5C0046B1-CD1D-47AC-9BE0-0B1C64FF134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FDCF61A7-85F6-4960-9356-A6EAF78E208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72FFF093-9F09-4BBD-9AA6-ED35F029496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94F10E71-A040-49B9-A9A7-EF2D874BBA3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7E5FA7D8-53A8-40DB-87C6-2871E1A0608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5D699115-8C9E-4758-A3DF-D67DF8BB3B7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EDB5EF61-AC7D-4E53-9C86-7D06DEFE468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65D45B75-2167-4BE0-9844-03415ECBC0D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2D2CF3B8-2125-4B32-A7D9-786931E5464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B179415D-8EAB-4E58-B089-ABC2EA19C9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1A9E92ED-5188-4E13-BE2D-624B5B27809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F7696FC-5758-4479-A963-60A2598E745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7950ADEE-ED02-431E-9225-2AB09444A0C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83E2C431-C81E-4491-BB00-868498ADF54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C81D5220-B5A8-4D2C-95A0-5D72DE3DF2B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1AD16A00-F0BD-42CE-AC40-B9D699E9BAC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A0EEBA21-8878-4DD7-A1AC-CC7502422F4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8D1E7644-CA19-443D-9C8B-C81A086B91F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B355611D-90C3-4360-A3C7-B3CAC17E96D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2FED8512-C85B-44E4-8278-EE714343F97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BE9049B4-99B8-4B49-926F-C8541A251B6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25" name="Shape 4">
          <a:extLst>
            <a:ext uri="{FF2B5EF4-FFF2-40B4-BE49-F238E27FC236}">
              <a16:creationId xmlns:a16="http://schemas.microsoft.com/office/drawing/2014/main" id="{8E4E47FD-4224-4623-A395-4147C37FEB7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26" name="Shape 4">
          <a:extLst>
            <a:ext uri="{FF2B5EF4-FFF2-40B4-BE49-F238E27FC236}">
              <a16:creationId xmlns:a16="http://schemas.microsoft.com/office/drawing/2014/main" id="{54F3A838-7622-4AA2-BCD1-293A5C5BF6C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27" name="Shape 4">
          <a:extLst>
            <a:ext uri="{FF2B5EF4-FFF2-40B4-BE49-F238E27FC236}">
              <a16:creationId xmlns:a16="http://schemas.microsoft.com/office/drawing/2014/main" id="{046AD69F-5EFA-4BB4-B6F8-0D210870CD45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28" name="Shape 4">
          <a:extLst>
            <a:ext uri="{FF2B5EF4-FFF2-40B4-BE49-F238E27FC236}">
              <a16:creationId xmlns:a16="http://schemas.microsoft.com/office/drawing/2014/main" id="{93B0B4B6-071C-416D-8686-8115A15A3A02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3B6082A9-CC89-4091-90F8-2327898B005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59F24E11-0876-4C91-807E-B86000B408A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E98D0587-3765-4E91-9072-ECD0B2E40AF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D7C41ADE-02B3-42BB-B691-EE710CA4D30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30F87608-871C-4ECD-8C4D-26F2565D568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052E9FE4-87E1-4480-9247-746DBB64947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BA7139DE-113F-4B8E-82EE-06DBF6BDCCB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F19476F8-193B-4AE0-BABA-9D6EE8403FC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id="{3AEB76DB-2D95-4E1A-B99C-D204E894CB04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38" name="Shape 4">
          <a:extLst>
            <a:ext uri="{FF2B5EF4-FFF2-40B4-BE49-F238E27FC236}">
              <a16:creationId xmlns:a16="http://schemas.microsoft.com/office/drawing/2014/main" id="{6A28B608-E157-4F3C-8A4F-5D9244920D33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39" name="Shape 4">
          <a:extLst>
            <a:ext uri="{FF2B5EF4-FFF2-40B4-BE49-F238E27FC236}">
              <a16:creationId xmlns:a16="http://schemas.microsoft.com/office/drawing/2014/main" id="{B0082405-7A73-422B-B589-2A02C45C8CB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40" name="Shape 4">
          <a:extLst>
            <a:ext uri="{FF2B5EF4-FFF2-40B4-BE49-F238E27FC236}">
              <a16:creationId xmlns:a16="http://schemas.microsoft.com/office/drawing/2014/main" id="{2C11C589-C44B-4D7B-837D-C92E84DEDFF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D4B4A55C-2783-425E-B7A7-225352CA5A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5A36821E-C348-4433-A72A-251584DCA85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980CA416-1672-4FB1-903A-2F230C6D5CE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F049D15A-DC9D-46F9-8290-E25BB3DB809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1CFEC8F5-4E17-4909-BEEA-3D04AA2EBC8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0C817A48-0861-49DD-9DF8-492FCE34073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8F47EDE7-8F99-4F07-B4E1-830D606D957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88B05D2C-5D3F-43CD-818C-1C2818ACCAE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77BCF1B9-B890-4A28-8535-C70C036C4CB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A395D261-EAA1-4688-AE3E-6CA9D520759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EC7BBD04-259C-46CC-B148-AC1700E204E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FEF81116-881C-468B-9C77-5E2A635CE3F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5BD2D302-A12C-4A75-87AE-7F28F5AA506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C2BE2FCF-2AFE-4BAC-9946-6CD0365927F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921A2585-2580-45D1-9145-F8D93ADB7FB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F650ADDF-CABF-43A6-82D1-18483B1AB01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49921C9B-3FFC-4EBE-96E9-F3F2E4F8E1A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EB68909-AD04-40B0-AAE1-8D6CCD33021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BD1DA1D9-09E3-4579-897F-A9D35CFF61F3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441E4707-7A93-4B3D-977B-789A5A50A1B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61" name="Shape 4">
          <a:extLst>
            <a:ext uri="{FF2B5EF4-FFF2-40B4-BE49-F238E27FC236}">
              <a16:creationId xmlns:a16="http://schemas.microsoft.com/office/drawing/2014/main" id="{CBC1BD77-2F50-4D98-8E60-FF8BAC3F326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62" name="Shape 4">
          <a:extLst>
            <a:ext uri="{FF2B5EF4-FFF2-40B4-BE49-F238E27FC236}">
              <a16:creationId xmlns:a16="http://schemas.microsoft.com/office/drawing/2014/main" id="{CBB21BBF-8D16-463B-B3EA-349ADA632496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63" name="Shape 4">
          <a:extLst>
            <a:ext uri="{FF2B5EF4-FFF2-40B4-BE49-F238E27FC236}">
              <a16:creationId xmlns:a16="http://schemas.microsoft.com/office/drawing/2014/main" id="{840F7E77-0799-44D0-951E-FACC3EC3770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64" name="Shape 4">
          <a:extLst>
            <a:ext uri="{FF2B5EF4-FFF2-40B4-BE49-F238E27FC236}">
              <a16:creationId xmlns:a16="http://schemas.microsoft.com/office/drawing/2014/main" id="{EA02B43A-CC50-4E9D-BB7B-42A5DEEF7BB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83947CC5-74A8-429B-B04A-DBD5B8EF98D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9678193A-0FDA-41A5-9AAA-710F27C7450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BACA46CD-FD67-49AD-AA05-EA3704409C88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49EF9C09-CA48-401F-BFD1-740575BFB78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545DB6C6-CE4B-41D3-940D-5AAB93D5A20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C90C9D0B-5066-4823-8FB3-54B31F3BFB3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F17A5A83-B0F2-4A28-B220-B3DF045289C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703958E1-3396-4F4D-9DDF-6A0D21E8546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73" name="Shape 4">
          <a:extLst>
            <a:ext uri="{FF2B5EF4-FFF2-40B4-BE49-F238E27FC236}">
              <a16:creationId xmlns:a16="http://schemas.microsoft.com/office/drawing/2014/main" id="{DAB7D39A-EFD0-42BC-87ED-65E7FFB806D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74" name="Shape 4">
          <a:extLst>
            <a:ext uri="{FF2B5EF4-FFF2-40B4-BE49-F238E27FC236}">
              <a16:creationId xmlns:a16="http://schemas.microsoft.com/office/drawing/2014/main" id="{37F488C5-0755-4060-A069-92DE047A2BF9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75" name="Shape 4">
          <a:extLst>
            <a:ext uri="{FF2B5EF4-FFF2-40B4-BE49-F238E27FC236}">
              <a16:creationId xmlns:a16="http://schemas.microsoft.com/office/drawing/2014/main" id="{C659025B-C195-42E8-B202-13A4C20AEB4E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76" name="Shape 4">
          <a:extLst>
            <a:ext uri="{FF2B5EF4-FFF2-40B4-BE49-F238E27FC236}">
              <a16:creationId xmlns:a16="http://schemas.microsoft.com/office/drawing/2014/main" id="{971B6966-646C-41D7-AC01-7185209DD0FA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35565FE9-4F4E-4503-8A30-F971D2F86BE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5AC3E549-3982-4431-A123-0E76BB8B48C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B5392B89-80E4-438F-BF13-C234CFABE65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BA0C0AD0-9EC5-41F5-8702-111EA4A533A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ABA43B48-23C8-4F50-B2EE-09012E80F94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A988AA66-DA9D-4D05-9889-D43E2AB140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F97D43CB-707B-4766-B9E4-267A8A2A652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2D6764E3-03F7-45A1-BD85-D3D4A661D92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D827702D-C60D-4FF1-8103-3A2491EF34E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B3182250-58DF-44BC-8357-12883834060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C4A69103-43AC-4747-91BF-77F1AE9DB71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79F19537-14CD-4FC8-9466-7B83E375D72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4EE75A0F-5A65-4203-9D9A-6A6F55B3DDA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F51AECD-CF8F-41D2-BEE2-CB0B5BC87397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CC454F5B-019E-49C0-BC55-423C3CD9D14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911F1CE9-A65B-469F-A1C1-52EFF424655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3A05F0BB-7A53-4B74-BCC1-DE8B3CBF13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7EDFAF48-2AA6-4B62-A902-E00B7CAF66E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159BC6DB-5ABF-4AED-85D7-97CAE5B28DD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F902F463-7E6C-4D6E-A9EF-7AD92A9262FE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97" name="Shape 4">
          <a:extLst>
            <a:ext uri="{FF2B5EF4-FFF2-40B4-BE49-F238E27FC236}">
              <a16:creationId xmlns:a16="http://schemas.microsoft.com/office/drawing/2014/main" id="{A244D2E0-FE91-4BAB-93B5-0A4B8C3ACA6F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98" name="Shape 4">
          <a:extLst>
            <a:ext uri="{FF2B5EF4-FFF2-40B4-BE49-F238E27FC236}">
              <a16:creationId xmlns:a16="http://schemas.microsoft.com/office/drawing/2014/main" id="{EC7705E1-4120-46BD-B12B-7650C4A77D11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699" name="Shape 4">
          <a:extLst>
            <a:ext uri="{FF2B5EF4-FFF2-40B4-BE49-F238E27FC236}">
              <a16:creationId xmlns:a16="http://schemas.microsoft.com/office/drawing/2014/main" id="{C2EF7E0A-1AF9-4F78-9BFE-DF75163955C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00" name="Shape 4">
          <a:extLst>
            <a:ext uri="{FF2B5EF4-FFF2-40B4-BE49-F238E27FC236}">
              <a16:creationId xmlns:a16="http://schemas.microsoft.com/office/drawing/2014/main" id="{52FFFDB6-154E-4BCB-B4D4-BD6E6646AB28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138FC142-5B29-44EA-AD32-D16EAFDA28A2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120C4E0B-2179-437F-AED5-3172F11B5505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AF379006-52BE-4A38-AAD5-CD6182FE3D7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EEF1000-535F-4997-8F7E-064D363B37F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EB219DF8-7E36-4A61-BBA7-57F9D175FA3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188D9459-C4EE-4FD7-8630-DF365D74F85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294942E-66A6-441C-AB2F-22AC2E1992A9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914BB918-4129-4AAA-868B-AB46A102C3B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09" name="Shape 4">
          <a:extLst>
            <a:ext uri="{FF2B5EF4-FFF2-40B4-BE49-F238E27FC236}">
              <a16:creationId xmlns:a16="http://schemas.microsoft.com/office/drawing/2014/main" id="{9C87FA0A-38B6-4DA6-9570-F20997F1C3FD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10" name="Shape 4">
          <a:extLst>
            <a:ext uri="{FF2B5EF4-FFF2-40B4-BE49-F238E27FC236}">
              <a16:creationId xmlns:a16="http://schemas.microsoft.com/office/drawing/2014/main" id="{06A197E1-AE95-41CF-B6BF-6A407C01735C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11" name="Shape 4">
          <a:extLst>
            <a:ext uri="{FF2B5EF4-FFF2-40B4-BE49-F238E27FC236}">
              <a16:creationId xmlns:a16="http://schemas.microsoft.com/office/drawing/2014/main" id="{853BBE68-D242-4670-91C0-7E941C0D78E0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12" name="Shape 4">
          <a:extLst>
            <a:ext uri="{FF2B5EF4-FFF2-40B4-BE49-F238E27FC236}">
              <a16:creationId xmlns:a16="http://schemas.microsoft.com/office/drawing/2014/main" id="{133E0272-434C-48B8-8038-10D91E9DFF47}"/>
            </a:ext>
          </a:extLst>
        </xdr:cNvPr>
        <xdr:cNvSpPr/>
      </xdr:nvSpPr>
      <xdr:spPr>
        <a:xfrm>
          <a:off x="1704975" y="2552700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8B709C2E-0172-49FF-8B95-F913EC7A4BF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26FAC1C8-8CA4-41D0-A3E4-BB4EB673DFDA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E834C3F9-2BF8-437D-BF18-8AFAC9CCD8B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49AF810D-5039-4B72-858A-E43A47DDCC36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A3BD7D3B-6908-429B-B83E-DB1382307554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F8A33016-650C-46E6-AC0F-1EFA1CE79EF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739425D9-C8B1-4CDB-90B0-E49FA18AC55F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8A73812A-F173-4BE9-9ACC-B1EBAE5FFF8D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2B5CF1DC-838A-4EE7-96DE-CF71D2DFC40B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2577C7F-1F19-4908-99A2-CEF7942B64AC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C6F90E9B-224A-4B7B-8BD3-7AB48C12D0A0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44BA43F1-A94E-4C24-A686-1CE88F4E2991}"/>
            </a:ext>
          </a:extLst>
        </xdr:cNvPr>
        <xdr:cNvSpPr/>
      </xdr:nvSpPr>
      <xdr:spPr>
        <a:xfrm>
          <a:off x="1704975" y="2552700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25" name="Shape 5">
          <a:extLst>
            <a:ext uri="{FF2B5EF4-FFF2-40B4-BE49-F238E27FC236}">
              <a16:creationId xmlns:a16="http://schemas.microsoft.com/office/drawing/2014/main" id="{73EA5339-BA8F-412F-ABF7-F1129E04E3F6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26" name="Shape 5">
          <a:extLst>
            <a:ext uri="{FF2B5EF4-FFF2-40B4-BE49-F238E27FC236}">
              <a16:creationId xmlns:a16="http://schemas.microsoft.com/office/drawing/2014/main" id="{0168279B-E5BB-4068-834A-51974E42E74F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27" name="Shape 5">
          <a:extLst>
            <a:ext uri="{FF2B5EF4-FFF2-40B4-BE49-F238E27FC236}">
              <a16:creationId xmlns:a16="http://schemas.microsoft.com/office/drawing/2014/main" id="{37807F07-C776-405C-AD95-A092BCE87101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28" name="Shape 5">
          <a:extLst>
            <a:ext uri="{FF2B5EF4-FFF2-40B4-BE49-F238E27FC236}">
              <a16:creationId xmlns:a16="http://schemas.microsoft.com/office/drawing/2014/main" id="{EBB38376-A474-4468-9447-8421DE216710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29" name="Shape 5">
          <a:extLst>
            <a:ext uri="{FF2B5EF4-FFF2-40B4-BE49-F238E27FC236}">
              <a16:creationId xmlns:a16="http://schemas.microsoft.com/office/drawing/2014/main" id="{331BC3B1-080C-46EA-88FA-B6F4E3481B2C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0" name="Shape 5">
          <a:extLst>
            <a:ext uri="{FF2B5EF4-FFF2-40B4-BE49-F238E27FC236}">
              <a16:creationId xmlns:a16="http://schemas.microsoft.com/office/drawing/2014/main" id="{D60555CB-66D4-443E-9EC1-9E5C31A218D9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1" name="Shape 5">
          <a:extLst>
            <a:ext uri="{FF2B5EF4-FFF2-40B4-BE49-F238E27FC236}">
              <a16:creationId xmlns:a16="http://schemas.microsoft.com/office/drawing/2014/main" id="{031A74BD-D418-4EC5-B321-22C5429BAE18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2" name="Shape 5">
          <a:extLst>
            <a:ext uri="{FF2B5EF4-FFF2-40B4-BE49-F238E27FC236}">
              <a16:creationId xmlns:a16="http://schemas.microsoft.com/office/drawing/2014/main" id="{38643D3C-451B-4409-ACDD-E45A1D368C6E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3" name="Shape 5">
          <a:extLst>
            <a:ext uri="{FF2B5EF4-FFF2-40B4-BE49-F238E27FC236}">
              <a16:creationId xmlns:a16="http://schemas.microsoft.com/office/drawing/2014/main" id="{11F53739-B134-4111-9614-0E57D36A7F2F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4" name="Shape 5">
          <a:extLst>
            <a:ext uri="{FF2B5EF4-FFF2-40B4-BE49-F238E27FC236}">
              <a16:creationId xmlns:a16="http://schemas.microsoft.com/office/drawing/2014/main" id="{0311BEB7-7183-4BD9-B9AB-47CD17C195FE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5" name="Shape 5">
          <a:extLst>
            <a:ext uri="{FF2B5EF4-FFF2-40B4-BE49-F238E27FC236}">
              <a16:creationId xmlns:a16="http://schemas.microsoft.com/office/drawing/2014/main" id="{40D05CFA-29CC-4815-9EBC-8AEF654B1238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6" name="Shape 5">
          <a:extLst>
            <a:ext uri="{FF2B5EF4-FFF2-40B4-BE49-F238E27FC236}">
              <a16:creationId xmlns:a16="http://schemas.microsoft.com/office/drawing/2014/main" id="{985D89AB-2C44-4180-908A-2C26A31E306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7" name="Shape 5">
          <a:extLst>
            <a:ext uri="{FF2B5EF4-FFF2-40B4-BE49-F238E27FC236}">
              <a16:creationId xmlns:a16="http://schemas.microsoft.com/office/drawing/2014/main" id="{5DACE075-FE0E-4074-A5DD-C0C6C8A96F2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8" name="Shape 5">
          <a:extLst>
            <a:ext uri="{FF2B5EF4-FFF2-40B4-BE49-F238E27FC236}">
              <a16:creationId xmlns:a16="http://schemas.microsoft.com/office/drawing/2014/main" id="{8CEB5823-C8A8-4E4C-ABF8-7573B36D3F8A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739" name="Shape 5">
          <a:extLst>
            <a:ext uri="{FF2B5EF4-FFF2-40B4-BE49-F238E27FC236}">
              <a16:creationId xmlns:a16="http://schemas.microsoft.com/office/drawing/2014/main" id="{5CC160FE-1476-47E0-8BE8-99A9B606B00C}"/>
            </a:ext>
          </a:extLst>
        </xdr:cNvPr>
        <xdr:cNvSpPr/>
      </xdr:nvSpPr>
      <xdr:spPr>
        <a:xfrm>
          <a:off x="2752725" y="2552700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F6616A83-3B0C-469E-88A9-2D856F6AEA9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1F3C288C-860A-41DC-839C-9A9F2C2F1B7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CDB62C46-6F17-4ED3-A49B-3110430058D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CBE3B682-A5F2-4F9A-82DD-752B5782D0C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BA560B1A-D97B-401C-8544-8B161C16D43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C4A8887C-B272-4A7F-A27A-AF09F92AA25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69B1FC97-0C4A-43CC-843A-A6DFED97F72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7E1F027D-641C-4513-9A8A-3CC1FC03A9B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48" name="Shape 4">
          <a:extLst>
            <a:ext uri="{FF2B5EF4-FFF2-40B4-BE49-F238E27FC236}">
              <a16:creationId xmlns:a16="http://schemas.microsoft.com/office/drawing/2014/main" id="{7EDC8D46-593F-4D60-85D6-F3B1E75DA5F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49" name="Shape 4">
          <a:extLst>
            <a:ext uri="{FF2B5EF4-FFF2-40B4-BE49-F238E27FC236}">
              <a16:creationId xmlns:a16="http://schemas.microsoft.com/office/drawing/2014/main" id="{91AD2AC9-93BB-4B69-A04B-93E9C8C3101F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50" name="Shape 4">
          <a:extLst>
            <a:ext uri="{FF2B5EF4-FFF2-40B4-BE49-F238E27FC236}">
              <a16:creationId xmlns:a16="http://schemas.microsoft.com/office/drawing/2014/main" id="{33BA527B-6462-430D-8D79-84621D6C2969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51" name="Shape 4">
          <a:extLst>
            <a:ext uri="{FF2B5EF4-FFF2-40B4-BE49-F238E27FC236}">
              <a16:creationId xmlns:a16="http://schemas.microsoft.com/office/drawing/2014/main" id="{FF23BD45-C05B-4C51-B407-E28720FCAE71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6D71E6BB-E67C-4218-9320-9B725C58C91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F8F15033-633F-4ED4-B79B-049985213D80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BFED054C-53EB-483B-8F68-F7E2420F5E7B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72021A21-51AE-4171-94C2-3865D70B8CD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39BB46A8-C618-4F12-90F1-3167D9151C34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DD60C415-AAE8-49A1-91BB-6E43F1427D2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CF88C961-8128-453E-A129-BDBD4E8C933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6E10CCE4-59EA-4019-B5F5-86F2EF97B84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60" name="Shape 4">
          <a:extLst>
            <a:ext uri="{FF2B5EF4-FFF2-40B4-BE49-F238E27FC236}">
              <a16:creationId xmlns:a16="http://schemas.microsoft.com/office/drawing/2014/main" id="{BDBA2B02-0D52-41BA-B8ED-306B3F480D7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id="{A922C175-A6A6-45B2-B01F-EA517607E41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62" name="Shape 4">
          <a:extLst>
            <a:ext uri="{FF2B5EF4-FFF2-40B4-BE49-F238E27FC236}">
              <a16:creationId xmlns:a16="http://schemas.microsoft.com/office/drawing/2014/main" id="{36636AFC-03BF-4B37-B5B1-89449C0CB299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1763" name="Shape 4">
          <a:extLst>
            <a:ext uri="{FF2B5EF4-FFF2-40B4-BE49-F238E27FC236}">
              <a16:creationId xmlns:a16="http://schemas.microsoft.com/office/drawing/2014/main" id="{4A7655C9-1CDF-4FAB-8361-1C150BAAC923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9A1BABA9-3DA0-426E-8FFA-B58BA30F7DB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9F963032-9B97-4490-B477-9D63508027C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D1D55CB7-AB53-4F3B-8C3A-D573546BF3B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2BE46303-3BF7-4D13-BBB4-6041C674473B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6166414F-FCE2-4A50-8028-04AB0CEC322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B60F37EB-BF0A-4C74-ACA0-D1BAAED8D356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2AEFC551-ABAB-4D9F-BE6D-DEC8CC573BD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C3026B79-C42D-49F0-9244-6F02856A3F86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005FEF0D-DBD1-48D7-8D24-020C1703510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5CC124E5-FF3C-4585-9058-B80772B3682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2B39B568-7E31-43AB-8A83-CCE53212634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DACCFA95-B6E4-4E6D-8086-02124DCB1739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ED079BC4-164B-46C4-B982-22318B01E0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ECA8B68E-490F-441B-A9CF-F7AFAFE0FB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485EF0B8-9B5C-445B-903F-431EB58C1F5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56B8BAB6-4624-44B7-9DF6-961E528EB67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873B225C-F8C4-4EB4-B109-789A1933A44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B38667EB-F115-40B9-926F-7ED529BB2C1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D6214180-4179-4944-B0CA-53DD41F407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E3867E4D-3540-4DF3-A5AA-869D2F062F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84" name="Shape 4">
          <a:extLst>
            <a:ext uri="{FF2B5EF4-FFF2-40B4-BE49-F238E27FC236}">
              <a16:creationId xmlns:a16="http://schemas.microsoft.com/office/drawing/2014/main" id="{650064E0-D272-4CBB-B8C8-64F416500EE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id="{C4BF6898-5722-4EB1-BD93-4EEF4DC9F50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86" name="Shape 4">
          <a:extLst>
            <a:ext uri="{FF2B5EF4-FFF2-40B4-BE49-F238E27FC236}">
              <a16:creationId xmlns:a16="http://schemas.microsoft.com/office/drawing/2014/main" id="{BC42BC9F-5953-44C0-AADA-9CEEEB111E2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87" name="Shape 4">
          <a:extLst>
            <a:ext uri="{FF2B5EF4-FFF2-40B4-BE49-F238E27FC236}">
              <a16:creationId xmlns:a16="http://schemas.microsoft.com/office/drawing/2014/main" id="{A104794B-6953-4BAA-B091-61DCFAC238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DC068A69-9592-4E85-81D8-43CF302E071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12630A50-5C80-45E9-9D6A-4FC70FE61D3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D185DB1B-695E-4019-A58A-EF71224DB51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04C46A61-01C6-4116-8EE2-9EE5247E6A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2C40608E-9195-4168-BDDE-0ABD16FFE2C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7957E17E-6E4D-4830-891A-2E4474D026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E4FF166D-122B-4C53-BFFA-E8FBC5A2DB1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B1EE4EF9-D2E3-425A-AD24-A6C24F3D0B0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96" name="Shape 4">
          <a:extLst>
            <a:ext uri="{FF2B5EF4-FFF2-40B4-BE49-F238E27FC236}">
              <a16:creationId xmlns:a16="http://schemas.microsoft.com/office/drawing/2014/main" id="{98D9D02C-4DB9-4F61-9285-B0952FD56B7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97" name="Shape 4">
          <a:extLst>
            <a:ext uri="{FF2B5EF4-FFF2-40B4-BE49-F238E27FC236}">
              <a16:creationId xmlns:a16="http://schemas.microsoft.com/office/drawing/2014/main" id="{D5D3B0BD-B739-4937-B46E-3062306208D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98" name="Shape 4">
          <a:extLst>
            <a:ext uri="{FF2B5EF4-FFF2-40B4-BE49-F238E27FC236}">
              <a16:creationId xmlns:a16="http://schemas.microsoft.com/office/drawing/2014/main" id="{552E4C87-DA3A-4205-B7D7-406341E32EE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799" name="Shape 4">
          <a:extLst>
            <a:ext uri="{FF2B5EF4-FFF2-40B4-BE49-F238E27FC236}">
              <a16:creationId xmlns:a16="http://schemas.microsoft.com/office/drawing/2014/main" id="{16C4231C-5E73-4414-BB14-3E94D1894EE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74AAB630-5E5A-4F7B-B3AF-50624F21C9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id="{141B4D8D-BB4E-4725-8457-2E82B30633E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02" name="Shape 5">
          <a:extLst>
            <a:ext uri="{FF2B5EF4-FFF2-40B4-BE49-F238E27FC236}">
              <a16:creationId xmlns:a16="http://schemas.microsoft.com/office/drawing/2014/main" id="{EEC445DF-242C-42D3-A782-5A34CDECB714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84A19250-ACA6-4758-ABAA-E979806F57E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1A5D5912-3209-4AE5-BFB8-39AA32CDFF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id="{6A575D43-1BF5-452B-AB41-90F915DAD5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9C365710-1D47-453F-B5EC-DAAD9E19F6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E353B0AA-82F1-4894-92FA-67C63D15EA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1E296867-9F0F-4AAB-B0E0-78425B4AA41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DA219FC4-F6C2-47C8-9DB4-AE1BBE529D7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C68C94DC-2D99-47CD-84C6-ACCDB02B1E1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766E6E3B-3033-4E22-9AB6-9178F52F4B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A60B1513-0139-42F7-AEF8-EA01E2951B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13" name="Shape 5">
          <a:extLst>
            <a:ext uri="{FF2B5EF4-FFF2-40B4-BE49-F238E27FC236}">
              <a16:creationId xmlns:a16="http://schemas.microsoft.com/office/drawing/2014/main" id="{B6DA58E6-20EE-4CE0-93FA-DAF9780AD284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14" name="Shape 5">
          <a:extLst>
            <a:ext uri="{FF2B5EF4-FFF2-40B4-BE49-F238E27FC236}">
              <a16:creationId xmlns:a16="http://schemas.microsoft.com/office/drawing/2014/main" id="{D089D80A-3B9E-44AD-9BE3-3D69E7E24691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E6D2C718-07DC-4BDE-A6E8-77CFD4F973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8D0BA21B-E883-44E4-993E-6CF15D3D928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1DF19D08-1417-46D7-A437-4D4BBA68B6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25C79B30-736C-4B0A-9600-A23B71AFA17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429163E7-72E3-44E5-9E2B-3C99EB36732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FF0F4A00-CC71-49E4-929D-DC49117C27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3B147FB4-E634-4C6F-8D94-B375E2A3C0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DD9C63E5-88D6-4E7F-85B2-335EA7761BF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23" name="Shape 4">
          <a:extLst>
            <a:ext uri="{FF2B5EF4-FFF2-40B4-BE49-F238E27FC236}">
              <a16:creationId xmlns:a16="http://schemas.microsoft.com/office/drawing/2014/main" id="{09A7DE24-F650-44A6-8A06-91014FD73E7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24" name="Shape 4">
          <a:extLst>
            <a:ext uri="{FF2B5EF4-FFF2-40B4-BE49-F238E27FC236}">
              <a16:creationId xmlns:a16="http://schemas.microsoft.com/office/drawing/2014/main" id="{27B59277-FA01-4BB2-9C33-B461583B6C6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25" name="Shape 4">
          <a:extLst>
            <a:ext uri="{FF2B5EF4-FFF2-40B4-BE49-F238E27FC236}">
              <a16:creationId xmlns:a16="http://schemas.microsoft.com/office/drawing/2014/main" id="{9AD03E9D-56EC-4A4A-9891-3035B3A0D0A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26" name="Shape 4">
          <a:extLst>
            <a:ext uri="{FF2B5EF4-FFF2-40B4-BE49-F238E27FC236}">
              <a16:creationId xmlns:a16="http://schemas.microsoft.com/office/drawing/2014/main" id="{35887FD5-28C9-451B-9ED6-D6AAD0E1E6E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3D18192-7E6C-4E14-92A0-2518334193F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8317DE64-B983-47A8-B7F4-8D4F3AABC0D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4D395168-09CA-46A8-B315-AD929B97399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3A2C7FB2-9410-4506-8162-A5A7D1959FF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F58A56A4-8E19-481A-9897-DB939B6CF84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2DC68AD7-83D0-4A91-A00A-4659A21B629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24C431C4-660A-4334-B0A7-E865CC7FC8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ECE084F0-F1FD-479B-86AC-791531BC5FD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35" name="Shape 4">
          <a:extLst>
            <a:ext uri="{FF2B5EF4-FFF2-40B4-BE49-F238E27FC236}">
              <a16:creationId xmlns:a16="http://schemas.microsoft.com/office/drawing/2014/main" id="{BDCF3B7E-2B39-4792-93EB-1141442AD96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36" name="Shape 4">
          <a:extLst>
            <a:ext uri="{FF2B5EF4-FFF2-40B4-BE49-F238E27FC236}">
              <a16:creationId xmlns:a16="http://schemas.microsoft.com/office/drawing/2014/main" id="{89011147-E6B6-4A45-BFEF-9ADB8B8E3CE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37" name="Shape 4">
          <a:extLst>
            <a:ext uri="{FF2B5EF4-FFF2-40B4-BE49-F238E27FC236}">
              <a16:creationId xmlns:a16="http://schemas.microsoft.com/office/drawing/2014/main" id="{1F9559E3-A3B9-445C-8D50-2340567B86E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38" name="Shape 4">
          <a:extLst>
            <a:ext uri="{FF2B5EF4-FFF2-40B4-BE49-F238E27FC236}">
              <a16:creationId xmlns:a16="http://schemas.microsoft.com/office/drawing/2014/main" id="{B09E9B28-4FAD-4255-B5DF-3774D42E346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78F8BDDE-6C88-4BB7-88C1-D6E7B056EE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4AA4FCA9-5D94-4975-BE0A-65BEF418560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2CDB24E0-4D24-49EA-841B-7D67AF7DE4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D2CAFC76-ED8B-4F18-AAAB-AD7BCBD2C9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D66BB7ED-97F5-45C2-B53B-47DCCBCB6DA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2378680F-4E58-4F73-98BA-0B53476BD9D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EBAE7FF4-70F0-493F-8D60-9CFFCB76DB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A2C5DE9F-2A48-41CC-9A8F-F8FD956BAEF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6DDE200A-E680-42A3-9092-C796B694EC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28DA9E9B-FA7C-41F7-AED8-04713928AC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B0FFC976-F8AD-4C6B-95DD-F911A258E76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8F5B0B29-19E8-4AFE-8196-8EEB3531CFF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51" name="Shape 5">
          <a:extLst>
            <a:ext uri="{FF2B5EF4-FFF2-40B4-BE49-F238E27FC236}">
              <a16:creationId xmlns:a16="http://schemas.microsoft.com/office/drawing/2014/main" id="{F0B08837-1205-488E-99E8-D3FE482D3B5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52" name="Shape 5">
          <a:extLst>
            <a:ext uri="{FF2B5EF4-FFF2-40B4-BE49-F238E27FC236}">
              <a16:creationId xmlns:a16="http://schemas.microsoft.com/office/drawing/2014/main" id="{616714CC-D49E-4C0B-8A14-7C6B4992276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id="{09086D93-3F04-439F-BF54-9870F5ADF39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5FF540EA-A85B-4FB5-B43F-AA90CF3DD3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D8687229-49D5-4F03-B6E2-E49191FF62A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495A787A-06B1-4E2E-93A7-C75829A3521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768E6732-F09A-4D96-81F1-CE26CD9C20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AE9E165C-9FC6-4BD1-B227-605770DF4EA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4C9D1040-4B25-49A8-9D19-7E1785C409D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BE3F27D7-A956-4A70-9BC6-7FE710530EB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id="{E40FD550-6044-44EF-95BD-3900073530C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id="{5620C097-EB7D-4B9B-B41F-73F13B739AB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id="{97DF1E6C-64C0-4AD4-87A4-D4DE6CFFB4B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id="{FF9E32F2-7BC4-499F-B8DF-4FB362F9E28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id="{2861CB22-DC00-4D0C-AEF1-C67EBDD32E9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44A0C5CC-DBA1-459F-8784-21152525579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31FE3FA2-31F1-45C8-9EBD-275A324E6A4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24DF2B54-B33E-46DB-90C5-334CED68BEC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id="{B48D2547-8682-43C1-9CB1-50F7AF44D59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2DE44640-EB82-49E4-B4DA-D35F77183B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A8E54E50-E7B8-498E-97D8-9DF03B8A4C3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81D05D03-D98D-4394-80E7-702B1FAF909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73" name="Shape 4">
          <a:extLst>
            <a:ext uri="{FF2B5EF4-FFF2-40B4-BE49-F238E27FC236}">
              <a16:creationId xmlns:a16="http://schemas.microsoft.com/office/drawing/2014/main" id="{CE07DBBD-5A8B-4C6F-B489-0763988A5C9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74" name="Shape 4">
          <a:extLst>
            <a:ext uri="{FF2B5EF4-FFF2-40B4-BE49-F238E27FC236}">
              <a16:creationId xmlns:a16="http://schemas.microsoft.com/office/drawing/2014/main" id="{B2CD07CB-FC96-40CC-9346-00235C11998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75" name="Shape 4">
          <a:extLst>
            <a:ext uri="{FF2B5EF4-FFF2-40B4-BE49-F238E27FC236}">
              <a16:creationId xmlns:a16="http://schemas.microsoft.com/office/drawing/2014/main" id="{11F10EB5-862E-4471-83E6-EB420754190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76" name="Shape 4">
          <a:extLst>
            <a:ext uri="{FF2B5EF4-FFF2-40B4-BE49-F238E27FC236}">
              <a16:creationId xmlns:a16="http://schemas.microsoft.com/office/drawing/2014/main" id="{1FDE7252-B2F0-4994-AD52-37FD96350F5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0D51A9DC-0ED5-405D-8073-889AA564FC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9DC82CEF-5FD8-4CA6-9DD5-4C74011D123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BFAD7892-7038-4DCD-A001-D3EC2EC5434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1B5B9C1B-3428-4CE3-BD7A-E0734E301A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F15622DE-6650-4A40-933C-46C0BD6DB6B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238A79AD-1A2D-4F0E-89AB-BE358B63B12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AFD31CC1-7F7E-4258-AC16-CB3A07DD37A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D97BFB85-C6F8-4EAD-A198-79D2098F12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81AC7B42-ED7E-4A8B-8254-C526F692E37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A9266759-BBA2-4497-81BA-15DC3284C9D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755DDBCA-732C-416B-96AA-1410C6012B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10791D35-DE55-47D3-B526-F6A4D5AE4B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89" name="Shape 5">
          <a:extLst>
            <a:ext uri="{FF2B5EF4-FFF2-40B4-BE49-F238E27FC236}">
              <a16:creationId xmlns:a16="http://schemas.microsoft.com/office/drawing/2014/main" id="{25683071-51B2-470A-8C71-1D04EA40B271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890" name="Shape 5">
          <a:extLst>
            <a:ext uri="{FF2B5EF4-FFF2-40B4-BE49-F238E27FC236}">
              <a16:creationId xmlns:a16="http://schemas.microsoft.com/office/drawing/2014/main" id="{FDD96BF0-539C-4299-B527-B614C4BC6878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637D5E90-4BE3-459B-9456-03264E159EE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121E588E-8B4B-4A1B-BA02-C3FDC2769B8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B2B4F634-2628-428E-AEB1-E05E5D40A4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368D63A7-23E7-4758-B0F3-FE720B1C187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6AC09C45-6BA8-479C-A8D8-F885E6769A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E6263EC5-55D6-48F8-A9FD-B206D82FDA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AC0FC7B3-5AE8-4042-A2C8-5845FA68AA9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5068890A-E283-4048-97F3-0C30088D834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899" name="Shape 4">
          <a:extLst>
            <a:ext uri="{FF2B5EF4-FFF2-40B4-BE49-F238E27FC236}">
              <a16:creationId xmlns:a16="http://schemas.microsoft.com/office/drawing/2014/main" id="{30ADB80D-4641-43D2-961C-012F805220A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00" name="Shape 4">
          <a:extLst>
            <a:ext uri="{FF2B5EF4-FFF2-40B4-BE49-F238E27FC236}">
              <a16:creationId xmlns:a16="http://schemas.microsoft.com/office/drawing/2014/main" id="{136D00DF-5D19-4AB0-BB67-D999C118B25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01" name="Shape 4">
          <a:extLst>
            <a:ext uri="{FF2B5EF4-FFF2-40B4-BE49-F238E27FC236}">
              <a16:creationId xmlns:a16="http://schemas.microsoft.com/office/drawing/2014/main" id="{6734FCEA-7B09-479B-B2BE-B8A7F775371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02" name="Shape 4">
          <a:extLst>
            <a:ext uri="{FF2B5EF4-FFF2-40B4-BE49-F238E27FC236}">
              <a16:creationId xmlns:a16="http://schemas.microsoft.com/office/drawing/2014/main" id="{F95FA131-85DC-4619-A0CB-E961D305D3D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8A8EE16-1113-480C-A268-F54C413E06D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92EA7A10-3597-42CC-A040-4DFB73489B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C9B76D8F-D14C-4084-9B4F-60DA3995E3E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7EB20211-1995-44C3-A1A9-A2A3717E3BD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7AFAA5F2-F5DB-485B-A460-54B8B96A9C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5AA4E6E9-DAFE-4FA2-9B7E-24800BBA467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9CE678E0-BF80-400C-914B-4776DF9F81E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1BDD7CC2-081F-4662-A1AA-5AF01727A3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11" name="Shape 4">
          <a:extLst>
            <a:ext uri="{FF2B5EF4-FFF2-40B4-BE49-F238E27FC236}">
              <a16:creationId xmlns:a16="http://schemas.microsoft.com/office/drawing/2014/main" id="{489E45DE-D817-488F-84D9-9D05E3A5464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12" name="Shape 4">
          <a:extLst>
            <a:ext uri="{FF2B5EF4-FFF2-40B4-BE49-F238E27FC236}">
              <a16:creationId xmlns:a16="http://schemas.microsoft.com/office/drawing/2014/main" id="{689B9ED9-A3FF-4930-964D-133B3AF3030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13" name="Shape 4">
          <a:extLst>
            <a:ext uri="{FF2B5EF4-FFF2-40B4-BE49-F238E27FC236}">
              <a16:creationId xmlns:a16="http://schemas.microsoft.com/office/drawing/2014/main" id="{E3FE51F8-6D63-4BDA-BF8E-DC0428B8C5A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14" name="Shape 4">
          <a:extLst>
            <a:ext uri="{FF2B5EF4-FFF2-40B4-BE49-F238E27FC236}">
              <a16:creationId xmlns:a16="http://schemas.microsoft.com/office/drawing/2014/main" id="{BFD11B2C-0411-4C89-B7A2-A751B5B8B41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ECBBD261-FBCD-4A3C-BC7A-7F3D81B0C5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40FC85FF-6820-4152-8162-56086BD157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D2DBD63-90BC-4B42-95D9-E0D803D331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74A30E8D-4C3C-4BEB-B834-B336E723138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630D7E9F-850A-430F-AB0A-55773A5F8D8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AB25C7A9-00D0-4E1A-BC97-829F2A456AC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E701A490-D815-4F40-92A9-403E9B3C34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F6645D0-8D1A-48B3-A1E8-8652C371C13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C248ECFA-7CF2-4A01-BD2F-86CBFF7BACB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E3CCC7E9-E27C-4CC2-BC77-7FB82B5D8F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5B1AA9DD-563B-4DB5-811E-7F58B20A4A7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936F18A8-B136-41CF-9283-31889080BF7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927" name="Shape 5">
          <a:extLst>
            <a:ext uri="{FF2B5EF4-FFF2-40B4-BE49-F238E27FC236}">
              <a16:creationId xmlns:a16="http://schemas.microsoft.com/office/drawing/2014/main" id="{FD4185FD-453A-4A68-B665-6C6F5B51C3F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928" name="Shape 5">
          <a:extLst>
            <a:ext uri="{FF2B5EF4-FFF2-40B4-BE49-F238E27FC236}">
              <a16:creationId xmlns:a16="http://schemas.microsoft.com/office/drawing/2014/main" id="{6CFE41F8-77B0-4F42-829C-1699DCBA9BE2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AA97887A-7AE2-4FFF-8340-8B121636B2F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23C2CDA2-C2AE-4795-BB10-21A4E3FACE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20F43926-C7AF-4691-862F-E265FB577FF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F925572C-A6F2-448B-9C97-2DAE63E2967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EA18E23D-8112-46C2-94D2-A00B0C1989D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CADF9AEB-D1FE-493D-A59C-CAE821CD762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1B53D0DA-AF3F-41E4-AEDA-9145D8BA5BE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94D2917B-2267-475B-89D8-305F5AD7E5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37" name="Shape 4">
          <a:extLst>
            <a:ext uri="{FF2B5EF4-FFF2-40B4-BE49-F238E27FC236}">
              <a16:creationId xmlns:a16="http://schemas.microsoft.com/office/drawing/2014/main" id="{8CE080A7-0B46-4342-A73D-7CED249A30F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38" name="Shape 4">
          <a:extLst>
            <a:ext uri="{FF2B5EF4-FFF2-40B4-BE49-F238E27FC236}">
              <a16:creationId xmlns:a16="http://schemas.microsoft.com/office/drawing/2014/main" id="{C760DB29-893E-4DB5-9377-F2AC20326F4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39" name="Shape 4">
          <a:extLst>
            <a:ext uri="{FF2B5EF4-FFF2-40B4-BE49-F238E27FC236}">
              <a16:creationId xmlns:a16="http://schemas.microsoft.com/office/drawing/2014/main" id="{C8603CA4-9785-477E-9E90-84350D9A989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40" name="Shape 4">
          <a:extLst>
            <a:ext uri="{FF2B5EF4-FFF2-40B4-BE49-F238E27FC236}">
              <a16:creationId xmlns:a16="http://schemas.microsoft.com/office/drawing/2014/main" id="{98E9977A-9AC5-440E-BA21-42D8C2FEACC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3460406A-C2CD-4F3C-9C36-64BADFE647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AEB52C4B-1246-4C65-8BC6-C85C99DDFB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5D1C4F-E029-4238-AD85-0762F70DD31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7F157864-D4DA-40AB-9623-8CC35E7839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17A80BC0-CF48-4DBE-8659-F199D5BF43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6A60784F-55EE-488F-A6B5-F1F5890384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899BB38E-52EB-4578-AFBE-3E3FB63AC7A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4B777E75-F0C0-433A-8DF9-04BAB72E149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49" name="Shape 4">
          <a:extLst>
            <a:ext uri="{FF2B5EF4-FFF2-40B4-BE49-F238E27FC236}">
              <a16:creationId xmlns:a16="http://schemas.microsoft.com/office/drawing/2014/main" id="{1758FA96-7736-42D7-8F7A-C12188F917E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50" name="Shape 4">
          <a:extLst>
            <a:ext uri="{FF2B5EF4-FFF2-40B4-BE49-F238E27FC236}">
              <a16:creationId xmlns:a16="http://schemas.microsoft.com/office/drawing/2014/main" id="{201304AA-0603-42BB-B0B0-4760AF02F22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51" name="Shape 4">
          <a:extLst>
            <a:ext uri="{FF2B5EF4-FFF2-40B4-BE49-F238E27FC236}">
              <a16:creationId xmlns:a16="http://schemas.microsoft.com/office/drawing/2014/main" id="{79B7EC25-1B52-4AC1-8FC1-5C42AFDF587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52" name="Shape 4">
          <a:extLst>
            <a:ext uri="{FF2B5EF4-FFF2-40B4-BE49-F238E27FC236}">
              <a16:creationId xmlns:a16="http://schemas.microsoft.com/office/drawing/2014/main" id="{6A5B186D-1D7D-4DBB-B568-1C3E42D28C8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6234283E-569F-4F9E-A93E-69DF97921C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73A2E98D-405B-4AE0-B8E2-A53DC5A313E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45480162-B896-46BE-B0E6-D0C5E79B89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843F60E8-749E-4FF4-B28E-600E07075F0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E30C8C92-F023-4006-8471-E2428221A5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A108E58A-DD9B-4B47-A346-148D661CD4D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C523279C-B82D-4651-99F7-F61AD8C78C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4AD4E01A-9639-43F7-A610-896BABB4CD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6E0C3DD8-E148-4666-94F3-1E1767BA17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F34404ED-F5E7-4BA2-9AA7-E3A0D157BF0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A338F33B-7F32-4A58-85E2-179CE0CCAC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36628E89-7A84-4758-A5F5-314A089145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965" name="Shape 5">
          <a:extLst>
            <a:ext uri="{FF2B5EF4-FFF2-40B4-BE49-F238E27FC236}">
              <a16:creationId xmlns:a16="http://schemas.microsoft.com/office/drawing/2014/main" id="{7D9F0DDC-C270-457A-B9E9-CE63CEF1EF8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1966" name="Shape 5">
          <a:extLst>
            <a:ext uri="{FF2B5EF4-FFF2-40B4-BE49-F238E27FC236}">
              <a16:creationId xmlns:a16="http://schemas.microsoft.com/office/drawing/2014/main" id="{B759A9E1-7719-4E45-9967-82317F0F6CE4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1B0B4CB9-2DC0-4D40-8C2B-6631522E2E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36EB649D-BD13-41F0-9197-7FE170ED7D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8B440B92-D60E-4BA1-A316-161FCEADB51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2B65E561-943E-41EF-86FE-100BB39AA1C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E99DBE0-C45E-4BDF-937B-4D0EE6C527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5DC7F2A8-9D25-4993-896B-7F8940C9EF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F3909FD9-8469-49AA-9495-014190B6E7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77FA45DE-AC96-4C83-867E-779AA0DC783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75" name="Shape 4">
          <a:extLst>
            <a:ext uri="{FF2B5EF4-FFF2-40B4-BE49-F238E27FC236}">
              <a16:creationId xmlns:a16="http://schemas.microsoft.com/office/drawing/2014/main" id="{CC098370-37BC-4482-B03C-333E5E0DBBF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76" name="Shape 4">
          <a:extLst>
            <a:ext uri="{FF2B5EF4-FFF2-40B4-BE49-F238E27FC236}">
              <a16:creationId xmlns:a16="http://schemas.microsoft.com/office/drawing/2014/main" id="{F0849E5B-4E8A-4583-9316-0683798D540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77" name="Shape 4">
          <a:extLst>
            <a:ext uri="{FF2B5EF4-FFF2-40B4-BE49-F238E27FC236}">
              <a16:creationId xmlns:a16="http://schemas.microsoft.com/office/drawing/2014/main" id="{2CC2A211-1C94-4AED-AE5B-BD7389AC7F7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78" name="Shape 4">
          <a:extLst>
            <a:ext uri="{FF2B5EF4-FFF2-40B4-BE49-F238E27FC236}">
              <a16:creationId xmlns:a16="http://schemas.microsoft.com/office/drawing/2014/main" id="{BC43B9EF-E7B3-460D-829B-9540BE2F05F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9A93110F-2302-4EC1-B817-80F1F213DBE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BBC95A4E-C172-4CE7-B2D1-5CB9188FA4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17FDFFA4-51E9-4BDF-9FF0-1ECF8861F32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1BC0BF9B-D21D-446E-BD61-3DCB3CDB217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63A102D1-938F-45AA-A230-345C548E79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83B7BCE1-D800-45CD-BC2A-5711EBDA9E8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B786AC79-9CA5-4F2C-9852-9A4AE7DDECD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4B560D50-73BD-4D87-9486-6D8898C1D99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87" name="Shape 4">
          <a:extLst>
            <a:ext uri="{FF2B5EF4-FFF2-40B4-BE49-F238E27FC236}">
              <a16:creationId xmlns:a16="http://schemas.microsoft.com/office/drawing/2014/main" id="{0E517185-814C-45DE-A8BC-AADAC5D0B68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88" name="Shape 4">
          <a:extLst>
            <a:ext uri="{FF2B5EF4-FFF2-40B4-BE49-F238E27FC236}">
              <a16:creationId xmlns:a16="http://schemas.microsoft.com/office/drawing/2014/main" id="{C84D4C02-61DD-42AB-A05F-5F60E12DB20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89" name="Shape 4">
          <a:extLst>
            <a:ext uri="{FF2B5EF4-FFF2-40B4-BE49-F238E27FC236}">
              <a16:creationId xmlns:a16="http://schemas.microsoft.com/office/drawing/2014/main" id="{7C9DA0B0-EA1E-4201-AE88-99AE00023D0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1990" name="Shape 4">
          <a:extLst>
            <a:ext uri="{FF2B5EF4-FFF2-40B4-BE49-F238E27FC236}">
              <a16:creationId xmlns:a16="http://schemas.microsoft.com/office/drawing/2014/main" id="{7AE86D72-F4ED-4ADD-8712-0CCFF87D6BB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C36C1BF7-1BF3-4A87-A5B7-A50D110B83C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6044064B-F1A2-4581-961B-D00B15AD51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C1098443-04AE-4A9B-BDCE-A586550B17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94DC24BA-4273-4C32-9D2B-A235F64095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BC99F93E-778F-48A1-9B97-C890F9188CC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F37BF093-A857-4AFE-9F8D-2A361D96EE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BA90A8B9-C3D8-48E3-A7D7-4E16BD7787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51315954-DCEB-4AED-BF33-03566BA1BC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C477914E-97BF-4F14-A1A8-5A57E35BB0E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72DD7EA9-0D00-43AA-B4A3-288730B633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54B299D0-20D7-4FCC-AA61-D75BAB113C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E2664D24-4F76-48F4-A53D-BA36661FF4F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03" name="Shape 5">
          <a:extLst>
            <a:ext uri="{FF2B5EF4-FFF2-40B4-BE49-F238E27FC236}">
              <a16:creationId xmlns:a16="http://schemas.microsoft.com/office/drawing/2014/main" id="{FB0CDEA9-5262-4CF7-B5C9-125AE5572B1A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04" name="Shape 5">
          <a:extLst>
            <a:ext uri="{FF2B5EF4-FFF2-40B4-BE49-F238E27FC236}">
              <a16:creationId xmlns:a16="http://schemas.microsoft.com/office/drawing/2014/main" id="{F643C470-B598-4392-8BD4-4AF70B9D818B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435799BA-F1ED-4957-9DC3-CE409611A71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37F91A4D-F095-4E90-ADEC-00108956A7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60654A13-9FDD-4D69-8FF0-5C9165DBA56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B44796B3-2D0C-46A6-8D2C-FED6C6B5CFD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6995B0E1-BFA1-4760-8E4F-5EFC7E06F70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FEE78230-6A67-4191-A3D2-D16D413405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EC8163BB-2C7E-4D69-9A55-D848EC7DB6F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AD7F514B-6061-464C-B33E-E1C552CCE9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13" name="Shape 4">
          <a:extLst>
            <a:ext uri="{FF2B5EF4-FFF2-40B4-BE49-F238E27FC236}">
              <a16:creationId xmlns:a16="http://schemas.microsoft.com/office/drawing/2014/main" id="{BC3325E0-3061-4118-B117-76D80D8E8A7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14" name="Shape 4">
          <a:extLst>
            <a:ext uri="{FF2B5EF4-FFF2-40B4-BE49-F238E27FC236}">
              <a16:creationId xmlns:a16="http://schemas.microsoft.com/office/drawing/2014/main" id="{5E2DEA01-6CAA-4CD4-BE38-BE0064822A3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15" name="Shape 4">
          <a:extLst>
            <a:ext uri="{FF2B5EF4-FFF2-40B4-BE49-F238E27FC236}">
              <a16:creationId xmlns:a16="http://schemas.microsoft.com/office/drawing/2014/main" id="{0E4E0341-19F6-4BE0-A74A-175A905B385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16" name="Shape 4">
          <a:extLst>
            <a:ext uri="{FF2B5EF4-FFF2-40B4-BE49-F238E27FC236}">
              <a16:creationId xmlns:a16="http://schemas.microsoft.com/office/drawing/2014/main" id="{D575BD81-40A4-4516-BEDC-F269DEEBFB6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EC647109-D3DC-40AA-BED0-54A415AA21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297E2AF5-9049-4921-AA27-18B09929479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C08FA0FA-D7A6-45BB-901F-61824E62EE7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C01B028E-824D-4D12-AF7F-5BA579A0D71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B291D327-CFE1-4962-BEA7-A039038B411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5F53ACE8-A67F-4A22-AD13-BDCB7DBCF51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BC369477-27C2-494D-A7CC-08DEC91DC23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39F77E4F-021F-4084-9AA4-C380B1BDDA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25" name="Shape 4">
          <a:extLst>
            <a:ext uri="{FF2B5EF4-FFF2-40B4-BE49-F238E27FC236}">
              <a16:creationId xmlns:a16="http://schemas.microsoft.com/office/drawing/2014/main" id="{8BDEDB5F-1BD3-44D9-B1C0-055293CD48F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26" name="Shape 4">
          <a:extLst>
            <a:ext uri="{FF2B5EF4-FFF2-40B4-BE49-F238E27FC236}">
              <a16:creationId xmlns:a16="http://schemas.microsoft.com/office/drawing/2014/main" id="{A1DECE74-B026-4A7F-A6BB-FF9C8CFD98C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27" name="Shape 4">
          <a:extLst>
            <a:ext uri="{FF2B5EF4-FFF2-40B4-BE49-F238E27FC236}">
              <a16:creationId xmlns:a16="http://schemas.microsoft.com/office/drawing/2014/main" id="{4A4F2B13-689B-46A5-993E-0949E1BF597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28" name="Shape 4">
          <a:extLst>
            <a:ext uri="{FF2B5EF4-FFF2-40B4-BE49-F238E27FC236}">
              <a16:creationId xmlns:a16="http://schemas.microsoft.com/office/drawing/2014/main" id="{662B0F16-CE8A-4E41-A1EE-79EB4970AC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D442FE9E-A1BF-4C82-90A6-8E9CB3B7DAA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A9EAF4FF-979E-4CA2-A46B-9BA5FE0BD0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213122EE-D3A2-472A-83D2-6B36D2287A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66BFFCC9-4BFC-4D58-861A-17E58B5F096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3AAFFA8E-64F7-43CA-AC9F-2A626309FE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B36F9486-CAEF-440C-9FDD-14165324BA9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DC0034E0-C00F-4D55-91E8-9C15ADD3A7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16A7A736-3741-4018-BEAB-07E7FEB0126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17B85E93-92EF-47F1-AB0D-CFFB18F05DA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FF72F516-A367-4644-ADF3-51D03527D2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51D72C73-22D9-43A3-9FF1-946F25076E9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7C278F4E-F312-4F8F-9290-AB04911DACC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41" name="Shape 5">
          <a:extLst>
            <a:ext uri="{FF2B5EF4-FFF2-40B4-BE49-F238E27FC236}">
              <a16:creationId xmlns:a16="http://schemas.microsoft.com/office/drawing/2014/main" id="{D56FA015-CAED-4384-8CA0-9AA1008DFA82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42" name="Shape 5">
          <a:extLst>
            <a:ext uri="{FF2B5EF4-FFF2-40B4-BE49-F238E27FC236}">
              <a16:creationId xmlns:a16="http://schemas.microsoft.com/office/drawing/2014/main" id="{D3FA20E5-0320-4787-994B-55BEC8D83CBE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7D7F22A4-728D-4CFB-A186-038809BDDD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DE8BD3E7-8391-46C6-994F-E6D659822FD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80068123-BB76-4C4B-A5D5-30135B9CC4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543CA4CD-4FCA-4CE7-ABB9-B80558D7E2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3B8DE313-2B49-41A0-921D-BC8B8E2820A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5F1CB307-7B6C-4AF9-AF60-6E9029222F2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B8913D68-A57B-4C5E-AE13-0D5A376E00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EFF9BF4-9603-49CE-B563-729993F943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51" name="Shape 4">
          <a:extLst>
            <a:ext uri="{FF2B5EF4-FFF2-40B4-BE49-F238E27FC236}">
              <a16:creationId xmlns:a16="http://schemas.microsoft.com/office/drawing/2014/main" id="{2EE64EE6-77C6-4AE0-BC52-B1B27D09273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52" name="Shape 4">
          <a:extLst>
            <a:ext uri="{FF2B5EF4-FFF2-40B4-BE49-F238E27FC236}">
              <a16:creationId xmlns:a16="http://schemas.microsoft.com/office/drawing/2014/main" id="{849CB94C-9D50-47CF-8108-25BD2E027FA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53" name="Shape 4">
          <a:extLst>
            <a:ext uri="{FF2B5EF4-FFF2-40B4-BE49-F238E27FC236}">
              <a16:creationId xmlns:a16="http://schemas.microsoft.com/office/drawing/2014/main" id="{76D61EBB-7EB0-4533-AB3A-0CEF2CB06F3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54" name="Shape 4">
          <a:extLst>
            <a:ext uri="{FF2B5EF4-FFF2-40B4-BE49-F238E27FC236}">
              <a16:creationId xmlns:a16="http://schemas.microsoft.com/office/drawing/2014/main" id="{FFB4E47A-8B9D-4D10-A79C-CD6158AD33D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DA7B790E-1EB3-4DFB-A133-B1256ED8CFD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939E85E3-A58E-48C6-B034-A8537EA5C5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C5906BEF-E66B-4C77-A60C-CF72DDDA24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CCB0C865-6DB6-458B-BB95-6251E4190B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A08A0D90-731F-47CA-95EA-6306B2918AB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9F18836A-7176-42FC-8BBE-C606D35673E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F1AA6CA0-DD7F-4662-898C-37048F9731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F8EFAD69-6D83-4017-9325-2697E41EAC6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63" name="Shape 4">
          <a:extLst>
            <a:ext uri="{FF2B5EF4-FFF2-40B4-BE49-F238E27FC236}">
              <a16:creationId xmlns:a16="http://schemas.microsoft.com/office/drawing/2014/main" id="{11D2FBB5-5418-4A78-9024-5D11AD6FB72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64" name="Shape 4">
          <a:extLst>
            <a:ext uri="{FF2B5EF4-FFF2-40B4-BE49-F238E27FC236}">
              <a16:creationId xmlns:a16="http://schemas.microsoft.com/office/drawing/2014/main" id="{58285E1C-E585-4CE9-BBE8-F917647D588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65" name="Shape 4">
          <a:extLst>
            <a:ext uri="{FF2B5EF4-FFF2-40B4-BE49-F238E27FC236}">
              <a16:creationId xmlns:a16="http://schemas.microsoft.com/office/drawing/2014/main" id="{699D7943-B839-4CDC-BCD6-F9ACD0BAA46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66" name="Shape 4">
          <a:extLst>
            <a:ext uri="{FF2B5EF4-FFF2-40B4-BE49-F238E27FC236}">
              <a16:creationId xmlns:a16="http://schemas.microsoft.com/office/drawing/2014/main" id="{FCD9773B-5EEF-4573-A6F7-E8F3DBFAD30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C1DF2B80-3CC4-48D9-A8F9-A4E9FD3905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D3110B9A-CBD7-48F9-B64E-9E54BE7F1F6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D2C6879D-25FF-4B0F-8486-907320EAE3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76928E4D-A6A9-40A8-8AFE-F3193DED5C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AE7BDA80-E8F2-46E6-A1D1-73F8D5B30A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8E0E78DF-4671-49D8-9F86-77B0C9989A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6FA559D6-8930-4543-9C8F-DAD8C73E46E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268B69E1-46DC-4786-8211-54BF6A064C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493DC73E-2537-421E-B2D8-BCB00ADD11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D0CCE673-6E94-4653-9FEB-DB4F616938D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BF1784FD-D97A-4886-999B-628E155FDB1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7AB34DBA-8A9F-4B8A-93A2-8EA7156BD6D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79" name="Shape 5">
          <a:extLst>
            <a:ext uri="{FF2B5EF4-FFF2-40B4-BE49-F238E27FC236}">
              <a16:creationId xmlns:a16="http://schemas.microsoft.com/office/drawing/2014/main" id="{2362225E-08F4-4D81-AC90-0C59C86935F1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080" name="Shape 5">
          <a:extLst>
            <a:ext uri="{FF2B5EF4-FFF2-40B4-BE49-F238E27FC236}">
              <a16:creationId xmlns:a16="http://schemas.microsoft.com/office/drawing/2014/main" id="{B62F4AAA-F5C4-44AC-B07C-F313A2AFD510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672EF51A-C7EB-4A24-8A85-7E094A3FD9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89AF1C90-FFA3-4E5D-AF80-C85CEB1B109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C729E4BE-5C32-47D4-A5D8-FB5C2A57967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79850005-368E-47E7-B8D1-CB4FF71098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4730267B-87F4-4F76-B5CF-8182EEC34A1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D562434A-BF1B-47ED-8E34-4B8764E437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E84D1818-0CDF-4296-B442-095E2E0201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2D6397F4-137A-4AF4-A750-5A89824C552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89" name="Shape 4">
          <a:extLst>
            <a:ext uri="{FF2B5EF4-FFF2-40B4-BE49-F238E27FC236}">
              <a16:creationId xmlns:a16="http://schemas.microsoft.com/office/drawing/2014/main" id="{730C96F6-3DE9-4D00-94BD-0A454B9566A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90" name="Shape 4">
          <a:extLst>
            <a:ext uri="{FF2B5EF4-FFF2-40B4-BE49-F238E27FC236}">
              <a16:creationId xmlns:a16="http://schemas.microsoft.com/office/drawing/2014/main" id="{C803C6D0-A60A-4ECA-8A77-722C71BE7A7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91" name="Shape 4">
          <a:extLst>
            <a:ext uri="{FF2B5EF4-FFF2-40B4-BE49-F238E27FC236}">
              <a16:creationId xmlns:a16="http://schemas.microsoft.com/office/drawing/2014/main" id="{A6D10FC1-E090-465B-9931-54350DD02A8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092" name="Shape 4">
          <a:extLst>
            <a:ext uri="{FF2B5EF4-FFF2-40B4-BE49-F238E27FC236}">
              <a16:creationId xmlns:a16="http://schemas.microsoft.com/office/drawing/2014/main" id="{A67200BC-5608-4BCE-AD84-B6A466642FC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FF76902C-6C95-4BEA-A51E-6EB297B75D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72527E92-F057-43D7-B4B1-79592B407FA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F7E982FE-0B23-4320-9B98-2696026DBE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B3D0BE7-2B6C-4516-8723-9B31B68EBD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07398162-89F7-41B1-BC84-EE1F4611C16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BE216A74-1111-45E3-A8AB-B4921A0DD74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E22D712A-627A-4BA3-BCC2-E6DD4FB6474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8D22D5C7-7C8B-4FF3-BA3A-28EB3AFF207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01" name="Shape 4">
          <a:extLst>
            <a:ext uri="{FF2B5EF4-FFF2-40B4-BE49-F238E27FC236}">
              <a16:creationId xmlns:a16="http://schemas.microsoft.com/office/drawing/2014/main" id="{ADE564EC-D6C4-4E42-9ADC-EC18ACE8DB1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02" name="Shape 4">
          <a:extLst>
            <a:ext uri="{FF2B5EF4-FFF2-40B4-BE49-F238E27FC236}">
              <a16:creationId xmlns:a16="http://schemas.microsoft.com/office/drawing/2014/main" id="{33ED5E9A-EAF6-492F-A566-3FA265D3247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03" name="Shape 4">
          <a:extLst>
            <a:ext uri="{FF2B5EF4-FFF2-40B4-BE49-F238E27FC236}">
              <a16:creationId xmlns:a16="http://schemas.microsoft.com/office/drawing/2014/main" id="{C421B558-B3C2-49F3-8594-29957B1566A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04" name="Shape 4">
          <a:extLst>
            <a:ext uri="{FF2B5EF4-FFF2-40B4-BE49-F238E27FC236}">
              <a16:creationId xmlns:a16="http://schemas.microsoft.com/office/drawing/2014/main" id="{86CDF913-B11C-43D6-8C24-0C636F5CEFA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FCBAB210-AE1E-4D63-9F79-AE246DFB873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F04A024C-D7E1-407C-864F-F4933FCB24F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5C537625-0BE1-425B-B520-5363EB852F7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059B7BF5-E58A-4045-A509-815D2D3F56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901E9730-C219-43A3-8318-8FE46EE771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CF5485A5-54A2-49BA-972D-A4A55BEF773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EE4F186B-7A7E-4723-BD20-C3E2EE1BD86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20394D97-C6BB-42F5-A087-76BEECA51D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88A263A7-7DF7-4350-9748-8DF3F5B513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D38E8788-4EAF-4671-BBE1-0D0571D9D1A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D464A640-8F84-45F2-98C9-18016F2CEA3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FDA1D8FD-480C-4A7E-98E2-5088DB06885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17" name="Shape 5">
          <a:extLst>
            <a:ext uri="{FF2B5EF4-FFF2-40B4-BE49-F238E27FC236}">
              <a16:creationId xmlns:a16="http://schemas.microsoft.com/office/drawing/2014/main" id="{C8C4DC0A-D552-4A2F-826B-1EADAEEAEFFF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18" name="Shape 5">
          <a:extLst>
            <a:ext uri="{FF2B5EF4-FFF2-40B4-BE49-F238E27FC236}">
              <a16:creationId xmlns:a16="http://schemas.microsoft.com/office/drawing/2014/main" id="{8C7B2F2E-E85E-449A-9865-BA7510101011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A1DD3613-9DB5-461A-A8A4-FAA0306F497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D2358667-B836-4DB9-9E0D-A6555B9123C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6CA4F259-21FA-4003-A57F-A4BC1BDC741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5D4826BE-6002-4116-9A4C-54FECF7FC9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25B22FCB-1967-490B-885F-2E426BA9B3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E28BB629-3100-4C08-93C3-AB66D6B9A4D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4B3D464B-5336-4C5C-B79F-EBF9482BA58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6EF1B0AF-4571-4437-B756-2E9C4D58B4F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27" name="Shape 4">
          <a:extLst>
            <a:ext uri="{FF2B5EF4-FFF2-40B4-BE49-F238E27FC236}">
              <a16:creationId xmlns:a16="http://schemas.microsoft.com/office/drawing/2014/main" id="{4B0159FA-C05C-4B41-94F3-940E2F88DB1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28" name="Shape 4">
          <a:extLst>
            <a:ext uri="{FF2B5EF4-FFF2-40B4-BE49-F238E27FC236}">
              <a16:creationId xmlns:a16="http://schemas.microsoft.com/office/drawing/2014/main" id="{ED5BF94F-F6BE-4FF7-92A1-CF908171BEE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id="{D5CDB4FB-80A6-4DB5-8E16-974697FF2A7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30" name="Shape 4">
          <a:extLst>
            <a:ext uri="{FF2B5EF4-FFF2-40B4-BE49-F238E27FC236}">
              <a16:creationId xmlns:a16="http://schemas.microsoft.com/office/drawing/2014/main" id="{C320EE03-61BE-4666-8481-8F08291D0AF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E05260C5-76CD-44AF-A4F4-C8CB6521B9B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8CDA289F-AD7A-494E-9D24-44B46332EEC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B3B699A9-3E5A-4127-B7AC-60982D3C1C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53D61723-701D-46AD-A2C9-0F934082F07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D0FB24F5-6D2F-42AC-A5F1-7671ED71AD9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798A143B-AA8E-4486-812C-B947C1CAAF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id="{744B5A5A-05D0-45B3-AAE6-CEE6CA0F1C3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E96C79DC-57C4-44CB-A6F9-821F29B13E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39" name="Shape 4">
          <a:extLst>
            <a:ext uri="{FF2B5EF4-FFF2-40B4-BE49-F238E27FC236}">
              <a16:creationId xmlns:a16="http://schemas.microsoft.com/office/drawing/2014/main" id="{E14D7932-AC25-4968-B92D-C7B48BB5D24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40" name="Shape 4">
          <a:extLst>
            <a:ext uri="{FF2B5EF4-FFF2-40B4-BE49-F238E27FC236}">
              <a16:creationId xmlns:a16="http://schemas.microsoft.com/office/drawing/2014/main" id="{2F83FCB9-0B1C-406F-A572-4EB4AA24422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id="{69C00104-81D5-4EFC-AA21-78931BCB56E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42" name="Shape 4">
          <a:extLst>
            <a:ext uri="{FF2B5EF4-FFF2-40B4-BE49-F238E27FC236}">
              <a16:creationId xmlns:a16="http://schemas.microsoft.com/office/drawing/2014/main" id="{5F074E23-7075-4DF5-A39C-053A0356296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7870584A-52DD-4D63-8754-089042BB0C5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2EFD8D09-253C-4FF5-B584-8B753C7259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504CB86C-334D-4653-9A8E-12EE21ECC7A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A4E43651-5FDB-4EF6-A579-6D93D9EDD3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B05C1FA4-DCD5-4D57-838A-03A04177B4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A380BEC0-AF0B-422B-8439-4D3735581BE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id="{D544F0BF-3E2F-425E-8F06-2514620120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4CF581F5-965C-4F21-9CF6-FF88D93F40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B4BC965B-1EF9-4F07-B8B6-41A38039A7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F8D8C628-6037-4FD7-A753-FED1B882EF4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4C4CC904-A119-4405-9083-C4C28EFB6A0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338C7163-4ADE-47FE-A644-0478452790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55" name="Shape 5">
          <a:extLst>
            <a:ext uri="{FF2B5EF4-FFF2-40B4-BE49-F238E27FC236}">
              <a16:creationId xmlns:a16="http://schemas.microsoft.com/office/drawing/2014/main" id="{B5A5E2FB-3063-460E-8C66-E48120B7176D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56" name="Shape 5">
          <a:extLst>
            <a:ext uri="{FF2B5EF4-FFF2-40B4-BE49-F238E27FC236}">
              <a16:creationId xmlns:a16="http://schemas.microsoft.com/office/drawing/2014/main" id="{7BE352D9-EA6A-4AD1-89C3-07BBE684E9C2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AE698902-E7C4-45B8-95BA-D1A9245F68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FAEDC857-111F-469C-8E73-30C3B07082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5A5B6F79-67EB-4C98-8159-719D3B48FEF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9A90F5A5-C239-4B4F-8C72-13236FDF63D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82A0CFDC-ABBC-4656-8194-45EF281829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CE2B06D1-E5FD-48A4-A57F-06A53DBAA23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9F370BAA-FF3B-438F-A50D-93678158A5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7DE8FAF7-61B7-4832-9DC9-9926480ABB8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65" name="Shape 4">
          <a:extLst>
            <a:ext uri="{FF2B5EF4-FFF2-40B4-BE49-F238E27FC236}">
              <a16:creationId xmlns:a16="http://schemas.microsoft.com/office/drawing/2014/main" id="{9B164C2B-7EEF-4505-BD6F-1CAE7D64E87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66" name="Shape 4">
          <a:extLst>
            <a:ext uri="{FF2B5EF4-FFF2-40B4-BE49-F238E27FC236}">
              <a16:creationId xmlns:a16="http://schemas.microsoft.com/office/drawing/2014/main" id="{5D8497DA-531F-4207-99D3-588EC3F6396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67" name="Shape 4">
          <a:extLst>
            <a:ext uri="{FF2B5EF4-FFF2-40B4-BE49-F238E27FC236}">
              <a16:creationId xmlns:a16="http://schemas.microsoft.com/office/drawing/2014/main" id="{1E0147B0-6B57-4A67-8BA1-9E9D38A83AA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68" name="Shape 4">
          <a:extLst>
            <a:ext uri="{FF2B5EF4-FFF2-40B4-BE49-F238E27FC236}">
              <a16:creationId xmlns:a16="http://schemas.microsoft.com/office/drawing/2014/main" id="{49C28818-8C80-490B-BA1E-730AE17A4E4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7E961CF7-90F6-440F-95E4-C4D64139885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4EBE49B0-FD56-4B7E-AA4F-3455892AA0C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E980A58B-FEF8-451D-9613-5D5ACCF85B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E9A43D5A-451B-44FE-9199-8A04B2230B4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51D8A884-A9E9-4628-A10B-6BD3E749AA5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3DE964D8-2DEF-40EF-AEA2-8614A9BFC9F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F3656DB1-6B63-4EC6-B45A-9FEDAE687B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E6C08ECD-658A-499F-BB88-43D6A1BB0E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77" name="Shape 4">
          <a:extLst>
            <a:ext uri="{FF2B5EF4-FFF2-40B4-BE49-F238E27FC236}">
              <a16:creationId xmlns:a16="http://schemas.microsoft.com/office/drawing/2014/main" id="{56F750D0-6A1A-4EF5-8B43-88B7A50FCA3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78" name="Shape 4">
          <a:extLst>
            <a:ext uri="{FF2B5EF4-FFF2-40B4-BE49-F238E27FC236}">
              <a16:creationId xmlns:a16="http://schemas.microsoft.com/office/drawing/2014/main" id="{3129A14C-409F-4C24-9ABD-EB9733549CB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79" name="Shape 4">
          <a:extLst>
            <a:ext uri="{FF2B5EF4-FFF2-40B4-BE49-F238E27FC236}">
              <a16:creationId xmlns:a16="http://schemas.microsoft.com/office/drawing/2014/main" id="{9C462488-0753-4445-A1EE-3E40FBD5C05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180" name="Shape 4">
          <a:extLst>
            <a:ext uri="{FF2B5EF4-FFF2-40B4-BE49-F238E27FC236}">
              <a16:creationId xmlns:a16="http://schemas.microsoft.com/office/drawing/2014/main" id="{648B0D3A-F4DE-4158-99EC-50CD7E3B6B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35D2A34B-EDB1-453C-99E8-4521AD6F48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4D03C927-0E2C-4427-B8E8-4EAA61B4110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3A9E139F-3019-4B35-A3C7-0E4B8B28370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445A021-DB95-4B9C-8F73-32D8A32F694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8B11C822-0A0A-4363-82F9-4E2BA15B87F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BBEB3B9-1E3E-4962-9BAE-49C2B1BC136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BF53851A-524F-4F31-8C48-3966649388A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2FF44447-8563-45B1-AD27-D97A2EB6FC7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2631B355-9A02-456C-9756-86910C7E7E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8F1C6A19-7879-46DE-A7AC-8FB32367BD6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D018DD55-FD24-4C4F-A5F1-101051BF30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144F3E6C-B2FA-434F-93A2-FBD3D5F2EA2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93" name="Shape 5">
          <a:extLst>
            <a:ext uri="{FF2B5EF4-FFF2-40B4-BE49-F238E27FC236}">
              <a16:creationId xmlns:a16="http://schemas.microsoft.com/office/drawing/2014/main" id="{5DC1EDDC-156D-4D9F-8217-449CC0D05BB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194" name="Shape 5">
          <a:extLst>
            <a:ext uri="{FF2B5EF4-FFF2-40B4-BE49-F238E27FC236}">
              <a16:creationId xmlns:a16="http://schemas.microsoft.com/office/drawing/2014/main" id="{A87F8F27-ADAB-43C9-AA94-D38A37D5090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EC1704BB-01D2-4C8D-8469-A5034A0731B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641F30F5-F77B-4C04-BD16-8C3892452E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8FEEC042-05F0-426C-820A-CB70E48C43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C83FBAD3-0B23-4B42-B1C1-A6BA83362D4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F01ED4DB-5864-4859-B66E-A9306A8249D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DE476397-FA1E-4CDB-B647-548939DE125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A22B27B3-ADE1-4106-AF61-919DA160BD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28F4F494-5B20-40BB-AD21-718B6AA09D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03" name="Shape 4">
          <a:extLst>
            <a:ext uri="{FF2B5EF4-FFF2-40B4-BE49-F238E27FC236}">
              <a16:creationId xmlns:a16="http://schemas.microsoft.com/office/drawing/2014/main" id="{0E1D39DA-DB95-4A22-A20E-FE4AB5166B8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04" name="Shape 4">
          <a:extLst>
            <a:ext uri="{FF2B5EF4-FFF2-40B4-BE49-F238E27FC236}">
              <a16:creationId xmlns:a16="http://schemas.microsoft.com/office/drawing/2014/main" id="{1A576B66-35D5-444D-B320-A6B0286839B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05" name="Shape 4">
          <a:extLst>
            <a:ext uri="{FF2B5EF4-FFF2-40B4-BE49-F238E27FC236}">
              <a16:creationId xmlns:a16="http://schemas.microsoft.com/office/drawing/2014/main" id="{A3664660-96E2-4236-8B7A-EB3C651E890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06" name="Shape 4">
          <a:extLst>
            <a:ext uri="{FF2B5EF4-FFF2-40B4-BE49-F238E27FC236}">
              <a16:creationId xmlns:a16="http://schemas.microsoft.com/office/drawing/2014/main" id="{2A27B863-B3CB-4F4F-B425-5A1711D55F0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C7350B1C-6136-486D-A210-DE951679AE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1042ECF8-09B6-47B1-B032-F487258F2C7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BE9B6C49-4E04-4239-A4C6-718DCFED207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E34D0B69-4A59-4A3E-AAE5-82741540C1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78634ED4-980D-43BC-867C-19121CDB903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E35C74FC-27DF-40CB-ACCC-8643E087092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6977FE56-1593-40C6-9C98-459E2B141D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53E8614E-946C-4F7F-BCF2-13B567EC21E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15" name="Shape 4">
          <a:extLst>
            <a:ext uri="{FF2B5EF4-FFF2-40B4-BE49-F238E27FC236}">
              <a16:creationId xmlns:a16="http://schemas.microsoft.com/office/drawing/2014/main" id="{2E6B5100-566B-46B5-AC6B-14407AA8113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16" name="Shape 4">
          <a:extLst>
            <a:ext uri="{FF2B5EF4-FFF2-40B4-BE49-F238E27FC236}">
              <a16:creationId xmlns:a16="http://schemas.microsoft.com/office/drawing/2014/main" id="{5AAF2C8B-AF08-4612-8287-D30FB576F53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17" name="Shape 4">
          <a:extLst>
            <a:ext uri="{FF2B5EF4-FFF2-40B4-BE49-F238E27FC236}">
              <a16:creationId xmlns:a16="http://schemas.microsoft.com/office/drawing/2014/main" id="{CAD771A5-8984-499C-818B-798766B9AF9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218" name="Shape 4">
          <a:extLst>
            <a:ext uri="{FF2B5EF4-FFF2-40B4-BE49-F238E27FC236}">
              <a16:creationId xmlns:a16="http://schemas.microsoft.com/office/drawing/2014/main" id="{26E90FB1-836F-49FD-994F-682763C27F4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1B4A0735-DBF1-40E6-966D-520250FC1C4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FD27103E-15F2-4D2E-904E-27CC9CB3EA6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54141DDA-E430-400D-A8BF-7140A23F158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63E97C4D-3A4F-47D0-BEE0-D3C29EDED09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1F0AF9FF-B911-4996-8C13-1FE32BB814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336A9813-145E-40B8-BFE4-90FBB02DA85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7BDDFEDD-AF76-4C6A-8E43-D352DCF8D63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41725606-264A-4947-BE68-1A3D4BE414B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B96353FD-95BB-42A5-A27B-1F4430DA672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A22A709C-5EA4-46A4-990E-9F7ECF58CE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5FC877AB-F383-436E-800A-AFFF802C69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A4C1920B-13E9-4DF4-BF1A-F35DB11387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231" name="Shape 5">
          <a:extLst>
            <a:ext uri="{FF2B5EF4-FFF2-40B4-BE49-F238E27FC236}">
              <a16:creationId xmlns:a16="http://schemas.microsoft.com/office/drawing/2014/main" id="{52D0DB31-28C9-42C0-B106-3FAEE089F6DA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2232" name="Shape 5">
          <a:extLst>
            <a:ext uri="{FF2B5EF4-FFF2-40B4-BE49-F238E27FC236}">
              <a16:creationId xmlns:a16="http://schemas.microsoft.com/office/drawing/2014/main" id="{2D7582BB-B7D9-42FD-A8B6-9DEDF92E70C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7DFFD49D-2F91-4A54-B247-05B56CAB0BC4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4BD2AF40-4BF7-4EB1-A751-5EAAAF267EA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81C91326-31F6-4179-91A7-5A349ED66900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754B06F7-EC4F-4CAC-B300-12F3D3FDFF4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EE57FFAE-D523-4C17-8916-FBEB8E0A4E1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15DF214C-5D2C-41F1-9A29-F15768B7502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EC0EE6A-454A-4FDE-AC95-F9A095B6C694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A4B11EF7-16D9-4A91-8DD0-FD60E1BA75C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41" name="Shape 4">
          <a:extLst>
            <a:ext uri="{FF2B5EF4-FFF2-40B4-BE49-F238E27FC236}">
              <a16:creationId xmlns:a16="http://schemas.microsoft.com/office/drawing/2014/main" id="{2D8F137D-D7C6-40AA-866E-D96661C6FCD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42" name="Shape 4">
          <a:extLst>
            <a:ext uri="{FF2B5EF4-FFF2-40B4-BE49-F238E27FC236}">
              <a16:creationId xmlns:a16="http://schemas.microsoft.com/office/drawing/2014/main" id="{18241375-6881-413A-835C-D690A1A27C6C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43" name="Shape 4">
          <a:extLst>
            <a:ext uri="{FF2B5EF4-FFF2-40B4-BE49-F238E27FC236}">
              <a16:creationId xmlns:a16="http://schemas.microsoft.com/office/drawing/2014/main" id="{95672430-2C52-4CA6-8659-D9BDF2E389CC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44" name="Shape 4">
          <a:extLst>
            <a:ext uri="{FF2B5EF4-FFF2-40B4-BE49-F238E27FC236}">
              <a16:creationId xmlns:a16="http://schemas.microsoft.com/office/drawing/2014/main" id="{CBF919C8-7860-4C47-808C-E76E41EA818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600316EE-1E0E-4719-A43D-4B722970028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2DEA9BBE-EA46-4E74-9748-DD6822C1347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8A2D79A6-AB14-482A-AE1D-FCD15B37A35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34B827C1-EA8D-406B-A2DD-F52CFCA2108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2F79CFC4-C21E-4E4B-BC3C-0D6FFFDE0946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9F139E5F-A524-44A0-B26B-ACDF049B796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E0D43664-DFCC-4D97-95F2-E97AF580FE2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DD3D36DC-4E75-4942-8E57-854637C35D1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53" name="Shape 4">
          <a:extLst>
            <a:ext uri="{FF2B5EF4-FFF2-40B4-BE49-F238E27FC236}">
              <a16:creationId xmlns:a16="http://schemas.microsoft.com/office/drawing/2014/main" id="{6406CD0C-9C0D-4E66-A1BC-183812127DFE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54" name="Shape 4">
          <a:extLst>
            <a:ext uri="{FF2B5EF4-FFF2-40B4-BE49-F238E27FC236}">
              <a16:creationId xmlns:a16="http://schemas.microsoft.com/office/drawing/2014/main" id="{6346F338-C458-43C4-BFAE-CADB435D8583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55" name="Shape 4">
          <a:extLst>
            <a:ext uri="{FF2B5EF4-FFF2-40B4-BE49-F238E27FC236}">
              <a16:creationId xmlns:a16="http://schemas.microsoft.com/office/drawing/2014/main" id="{7C65202A-AD95-4AE5-A8C0-E17B65D663A3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56" name="Shape 4">
          <a:extLst>
            <a:ext uri="{FF2B5EF4-FFF2-40B4-BE49-F238E27FC236}">
              <a16:creationId xmlns:a16="http://schemas.microsoft.com/office/drawing/2014/main" id="{E6AFDDC3-2DFC-40F0-B0AB-38E6AA063B55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524A0D6F-0564-441C-B228-DD67CFC4D1C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1E2AE0DA-5D41-4300-B04F-8923EFF4DAF4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7698CFD7-1D77-4A69-9690-11A8B8E85B47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DE5C98D9-6C18-413D-9D0E-FAF169DD185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489DB7D7-F6F7-4C44-900C-8B14B435E98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B96D6F7E-E420-455D-B86E-1AADDCE94AD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154354CE-F754-4643-98B5-66D570BC702B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358D68DD-6C52-488C-9F8D-3FED24A2A4F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8FAB88FE-F755-4D08-9D3C-51A3272FAE6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88582F4A-3D4A-43F8-8174-A2BE4EF8003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AC518ABB-ACF3-42C4-8B5A-A37DBBE2BA0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8B86185C-247F-4E33-8375-311716750C00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181BA372-266C-4C81-8885-4E0D511B6E9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AFF8C407-BD5D-4A51-904E-05527BC9E3C9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76C1F7BD-BF78-4CB2-874D-31D3E3245EB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275EC395-8975-4E53-8FE4-712A18A8230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id="{516DED5A-559B-4E3C-B9CD-8F37FBB5FB3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AEECCE0C-F4BA-475E-B025-A7C8D31096B7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05A06944-5ED3-464C-8ED8-B2F40B909F0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19C68576-E0F0-431B-8C88-207B99EE799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77" name="Shape 4">
          <a:extLst>
            <a:ext uri="{FF2B5EF4-FFF2-40B4-BE49-F238E27FC236}">
              <a16:creationId xmlns:a16="http://schemas.microsoft.com/office/drawing/2014/main" id="{EE7D27B8-BCCF-43A1-96DD-83BA50F7A5F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78" name="Shape 4">
          <a:extLst>
            <a:ext uri="{FF2B5EF4-FFF2-40B4-BE49-F238E27FC236}">
              <a16:creationId xmlns:a16="http://schemas.microsoft.com/office/drawing/2014/main" id="{15507173-4B0E-415F-87F5-9891531713B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79" name="Shape 4">
          <a:extLst>
            <a:ext uri="{FF2B5EF4-FFF2-40B4-BE49-F238E27FC236}">
              <a16:creationId xmlns:a16="http://schemas.microsoft.com/office/drawing/2014/main" id="{EBFDE919-6023-4F16-9001-3981B5D47105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80" name="Shape 4">
          <a:extLst>
            <a:ext uri="{FF2B5EF4-FFF2-40B4-BE49-F238E27FC236}">
              <a16:creationId xmlns:a16="http://schemas.microsoft.com/office/drawing/2014/main" id="{DD2B8D92-8F1A-4CEB-ADAB-196C7F3CDB4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id="{25A82F86-A7A4-41D6-8A12-FC9F9086FCD9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A3FA6CD2-9945-4D09-BEC7-C4F5A51F35E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28397B23-F68A-4463-911B-FF796E28B14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B1F6CACC-1769-44D9-B62A-E099B5649D5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C6A1ECF7-C60B-43A6-A9E3-CA6AD195C36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7679F893-B113-41D5-B413-90A00939FC6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465577CB-FE3F-48C1-BD37-BD0D37EC3DED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81EEE1DD-86E0-428E-9EF7-7197FDF273E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89" name="Shape 4">
          <a:extLst>
            <a:ext uri="{FF2B5EF4-FFF2-40B4-BE49-F238E27FC236}">
              <a16:creationId xmlns:a16="http://schemas.microsoft.com/office/drawing/2014/main" id="{99D6E7C5-A7B9-4C85-B73B-384FD8A5B56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90" name="Shape 4">
          <a:extLst>
            <a:ext uri="{FF2B5EF4-FFF2-40B4-BE49-F238E27FC236}">
              <a16:creationId xmlns:a16="http://schemas.microsoft.com/office/drawing/2014/main" id="{9B96AE87-FB1D-49E7-A8C0-86DF2D5FD4BE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91" name="Shape 4">
          <a:extLst>
            <a:ext uri="{FF2B5EF4-FFF2-40B4-BE49-F238E27FC236}">
              <a16:creationId xmlns:a16="http://schemas.microsoft.com/office/drawing/2014/main" id="{738C02F5-203E-4568-9CAE-4B26EBE988F6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2292" name="Shape 4">
          <a:extLst>
            <a:ext uri="{FF2B5EF4-FFF2-40B4-BE49-F238E27FC236}">
              <a16:creationId xmlns:a16="http://schemas.microsoft.com/office/drawing/2014/main" id="{20B37717-248C-42DB-A113-E009CFE4D496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E2F84B98-7419-4072-AE03-CBB33ED8785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346B2CC3-C80B-48F5-9DF4-4062BE97AFA5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BFDC83EE-D72B-43DF-8B6F-66D30E83F47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FBA2F8F2-7FE0-4937-94E8-B5B69382552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id="{A217275C-6A33-464A-89C4-67BFB4F9640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8A240530-63DB-4957-854F-5740CFFAD02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DC136EA6-B291-4B3E-8A1F-B7AE3E542AD6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id="{8DEA9004-6958-4AF1-B265-40B0A75B998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301" name="Shape 3">
          <a:extLst>
            <a:ext uri="{FF2B5EF4-FFF2-40B4-BE49-F238E27FC236}">
              <a16:creationId xmlns:a16="http://schemas.microsoft.com/office/drawing/2014/main" id="{14CD0908-BA72-4ADE-A67C-AA5748D8483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302" name="Shape 3">
          <a:extLst>
            <a:ext uri="{FF2B5EF4-FFF2-40B4-BE49-F238E27FC236}">
              <a16:creationId xmlns:a16="http://schemas.microsoft.com/office/drawing/2014/main" id="{E8D358D4-4CDC-4744-A8CB-095D031504F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id="{E89847A8-01BA-4E40-B98E-903FC9A47BC8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2304" name="Shape 3">
          <a:extLst>
            <a:ext uri="{FF2B5EF4-FFF2-40B4-BE49-F238E27FC236}">
              <a16:creationId xmlns:a16="http://schemas.microsoft.com/office/drawing/2014/main" id="{82C96D8D-48AA-4519-A19D-637CEA1C9D7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5" name="Shape 3">
          <a:extLst>
            <a:ext uri="{FF2B5EF4-FFF2-40B4-BE49-F238E27FC236}">
              <a16:creationId xmlns:a16="http://schemas.microsoft.com/office/drawing/2014/main" id="{CE00B687-CAB7-4F5A-A0CE-03D893D90BE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id="{925EB68E-8A1B-4A9E-8701-57703B4C0E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id="{9A615E8E-58D7-40B2-8528-77CBA25E34F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8" name="Shape 3">
          <a:extLst>
            <a:ext uri="{FF2B5EF4-FFF2-40B4-BE49-F238E27FC236}">
              <a16:creationId xmlns:a16="http://schemas.microsoft.com/office/drawing/2014/main" id="{25DD8D3C-68BB-49E7-89A3-53693D8BA13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09" name="Shape 3">
          <a:extLst>
            <a:ext uri="{FF2B5EF4-FFF2-40B4-BE49-F238E27FC236}">
              <a16:creationId xmlns:a16="http://schemas.microsoft.com/office/drawing/2014/main" id="{ABC672CE-B39A-4AE0-8932-7471BF71B9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0" name="Shape 3">
          <a:extLst>
            <a:ext uri="{FF2B5EF4-FFF2-40B4-BE49-F238E27FC236}">
              <a16:creationId xmlns:a16="http://schemas.microsoft.com/office/drawing/2014/main" id="{9EC36F12-2E6F-4A1D-A7F1-454B512E12E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1" name="Shape 3">
          <a:extLst>
            <a:ext uri="{FF2B5EF4-FFF2-40B4-BE49-F238E27FC236}">
              <a16:creationId xmlns:a16="http://schemas.microsoft.com/office/drawing/2014/main" id="{7097977D-3F3E-4553-B3A4-60C134FE732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023F27AA-E229-4691-B8AC-8E111E84AB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68B76E34-1D1A-4EB0-BB26-FD36C8D479A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id="{69A0F86B-AB22-4C6B-8982-AAA903D9238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id="{B6BA7179-0F6F-4ECD-B6B3-988F1374E94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16" name="Shape 4">
          <a:extLst>
            <a:ext uri="{FF2B5EF4-FFF2-40B4-BE49-F238E27FC236}">
              <a16:creationId xmlns:a16="http://schemas.microsoft.com/office/drawing/2014/main" id="{65D6DD14-59AE-4C4F-872D-D35A7A28C46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id="{CD207C9A-72D7-4370-BE21-60339F10B6F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5763558B-F51E-4381-830C-26997E7FCB9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3275F9DA-063C-4436-B148-F9193E089A7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C8BB09F1-11FD-4A79-8D26-8310F722A92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08241502-D4F6-4299-9759-ABFE6442D0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C0D0F0EB-2D89-4D63-961A-92B1E126B9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0E33ED07-BCCD-4840-B21E-FE0B8DFF556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19E6014F-ECFD-4AAB-9166-DAB0EC15BF9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25" name="Shape 4">
          <a:extLst>
            <a:ext uri="{FF2B5EF4-FFF2-40B4-BE49-F238E27FC236}">
              <a16:creationId xmlns:a16="http://schemas.microsoft.com/office/drawing/2014/main" id="{028BEE32-81A2-4E7D-80E9-9DFF4344E31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26" name="Shape 4">
          <a:extLst>
            <a:ext uri="{FF2B5EF4-FFF2-40B4-BE49-F238E27FC236}">
              <a16:creationId xmlns:a16="http://schemas.microsoft.com/office/drawing/2014/main" id="{4B52D81E-A917-467A-B75C-D66665DD731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27" name="Shape 4">
          <a:extLst>
            <a:ext uri="{FF2B5EF4-FFF2-40B4-BE49-F238E27FC236}">
              <a16:creationId xmlns:a16="http://schemas.microsoft.com/office/drawing/2014/main" id="{6E42A09B-7DF0-4460-891E-68CF3A66F6C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28" name="Shape 4">
          <a:extLst>
            <a:ext uri="{FF2B5EF4-FFF2-40B4-BE49-F238E27FC236}">
              <a16:creationId xmlns:a16="http://schemas.microsoft.com/office/drawing/2014/main" id="{535D128D-2004-4D67-A0DD-9CF1A48B7F2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id="{E5581C9C-9ABB-4B2C-9463-EDA9E8B753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0C8350E7-2D43-447D-99BF-073103DBAC7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1A6FDE39-B9E3-4B41-B3BF-C4DB305B64E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DE34DDEF-FFAA-48D7-BC2C-357C3EED9D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A1DA609F-02A1-4E61-9E29-3CC1708448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13B085DD-754A-4886-B2E4-3A9972C7E32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2D35B69B-F969-4665-B2B6-65FA54CFE65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D44D40DE-562C-4E95-B3F1-6999DFB112D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B223B242-DE73-456B-BF4B-334C1EA8A1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9C06D96A-DF46-4353-AF0D-DEA98D9086B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C7A7047F-E6A0-489E-BB08-678CF4AA23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D2A10A18-55E4-408A-897B-970EB8D14BC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E2B326E1-AB22-47AB-B669-56786410879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F63C3D83-06B3-4590-AAB1-B84641F3D56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9BAC767D-8FE3-401C-8883-DFF8124C2C3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FDC6C6C5-0611-46D3-B6CD-C8D34AA668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id="{5323EF01-017F-4577-9803-57814A8529B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9E7188EE-09A2-4C9B-B4D1-53DD32851CB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id="{EA321431-B062-444D-B966-B98211028A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id="{F8CD6A1E-C27D-4EEB-A56D-CAA250DA9B5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B0EB7FC2-E013-4F7F-A07C-AD1218FB493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id="{426F8472-D305-4FED-B9F7-8F3D5E721BF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id="{EE74E9D8-9553-432B-AE5E-5BE3D1AF241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id="{A1441645-4DE6-4C75-8A87-CEF3B0FB791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id="{6B53DD0D-1F29-4261-86EF-F44821C08E1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id="{8893E3E7-C62C-4FC1-9961-B2225E1637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id="{38CE4C5C-B3A8-4776-930B-548037C480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id="{222167BA-1E68-4A81-9708-CDCA2E5E98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7" name="Shape 3">
          <a:extLst>
            <a:ext uri="{FF2B5EF4-FFF2-40B4-BE49-F238E27FC236}">
              <a16:creationId xmlns:a16="http://schemas.microsoft.com/office/drawing/2014/main" id="{1C977080-455B-4134-8811-25EF081683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id="{C57662A8-A3D5-43DB-91A3-73D0A90D1A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E664096F-803D-484C-B67E-74160B2AF7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id="{FABDB3FD-C1C3-4DBC-BB9A-493C783488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22314D78-3C8D-43FB-A60C-DA9948EC517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id="{950FA225-7473-424D-8715-D6EEC4071A8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id="{427C7C16-915A-4E68-9662-2C09AD05EC4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id="{3EE83C5E-AE93-4D18-BD7F-F73915A52F9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5" name="Shape 3">
          <a:extLst>
            <a:ext uri="{FF2B5EF4-FFF2-40B4-BE49-F238E27FC236}">
              <a16:creationId xmlns:a16="http://schemas.microsoft.com/office/drawing/2014/main" id="{E7C25052-CBAA-4AD9-9B2B-6B09F80DF1D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id="{1D1196CB-989B-4AA6-B576-21373D02E47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7" name="Shape 3">
          <a:extLst>
            <a:ext uri="{FF2B5EF4-FFF2-40B4-BE49-F238E27FC236}">
              <a16:creationId xmlns:a16="http://schemas.microsoft.com/office/drawing/2014/main" id="{B941D024-306A-41B1-BECB-013E2AD1B9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id="{F07F0D31-1890-4A91-AEE3-004B648F72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69" name="Shape 3">
          <a:extLst>
            <a:ext uri="{FF2B5EF4-FFF2-40B4-BE49-F238E27FC236}">
              <a16:creationId xmlns:a16="http://schemas.microsoft.com/office/drawing/2014/main" id="{65C989E5-E41B-46B1-9661-F4ED4BFD38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0" name="Shape 3">
          <a:extLst>
            <a:ext uri="{FF2B5EF4-FFF2-40B4-BE49-F238E27FC236}">
              <a16:creationId xmlns:a16="http://schemas.microsoft.com/office/drawing/2014/main" id="{24248686-EB21-41CC-A6D2-38278284157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id="{F479379F-1326-47E7-BB98-DF19A551147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DEEC6C9B-2428-4D7F-9119-14912CBACBF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21C1A355-E0BD-4F87-8994-7790333031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40A39219-B15C-4CD6-BA10-C1DE72591A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63EEBE0F-AEB6-4F00-9D04-21D09407C42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53E84F8B-EA53-4D9A-A532-760D24F426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id="{970C7D96-C57F-4681-98C9-48ECF7C9BD3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56E739D2-EA74-4DF0-866D-97F582DD1E7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5B88F7D2-A283-4634-8FAC-64D1C1A5B53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8366AADE-7987-4EFF-8AF5-26C8CB1C760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id="{3B2503ED-7DD2-482B-8724-129F92BE643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58D12143-D593-4E85-9715-39E34AE068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7094F973-8F10-4B30-9385-CD2BAEC7362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2E8E5ADE-6D46-4F8A-98E5-C0CA6355DCC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85" name="Shape 4">
          <a:extLst>
            <a:ext uri="{FF2B5EF4-FFF2-40B4-BE49-F238E27FC236}">
              <a16:creationId xmlns:a16="http://schemas.microsoft.com/office/drawing/2014/main" id="{E5628AD8-21AF-4AB4-81CA-BB2ED72E2FA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86" name="Shape 4">
          <a:extLst>
            <a:ext uri="{FF2B5EF4-FFF2-40B4-BE49-F238E27FC236}">
              <a16:creationId xmlns:a16="http://schemas.microsoft.com/office/drawing/2014/main" id="{5657E8BD-CA71-4B05-9F0C-2160D4F7DCF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87" name="Shape 4">
          <a:extLst>
            <a:ext uri="{FF2B5EF4-FFF2-40B4-BE49-F238E27FC236}">
              <a16:creationId xmlns:a16="http://schemas.microsoft.com/office/drawing/2014/main" id="{F73A1C8E-021C-411D-9B4B-39B3CF4E6DB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88" name="Shape 4">
          <a:extLst>
            <a:ext uri="{FF2B5EF4-FFF2-40B4-BE49-F238E27FC236}">
              <a16:creationId xmlns:a16="http://schemas.microsoft.com/office/drawing/2014/main" id="{409C8D8D-FF4C-48B3-A7D1-8559B2B7E96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id="{7F8CD5EF-7B54-44A6-AFEA-9D8C17A15A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14D05949-5F6E-474B-ADE7-E9A8E2FB3E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5DA45117-70E7-4424-A6B9-E84EB36DD1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4BFB53A8-EE35-40ED-AA1F-6AD62CCD22C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78245BFE-8203-4892-BA78-FAF2BDB368A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67131CA2-E03D-4C8F-90BF-978184431B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BA0C8EA6-37A3-430A-A2B1-4E1092FDA2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4C9B61A2-629A-48FF-BA8D-CA011EEC20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97" name="Shape 4">
          <a:extLst>
            <a:ext uri="{FF2B5EF4-FFF2-40B4-BE49-F238E27FC236}">
              <a16:creationId xmlns:a16="http://schemas.microsoft.com/office/drawing/2014/main" id="{D07B34AB-6BFC-4EAB-95E2-A33D3A85794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98" name="Shape 4">
          <a:extLst>
            <a:ext uri="{FF2B5EF4-FFF2-40B4-BE49-F238E27FC236}">
              <a16:creationId xmlns:a16="http://schemas.microsoft.com/office/drawing/2014/main" id="{71F31FD1-3A39-46F4-900F-BAAB2F073F7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399" name="Shape 4">
          <a:extLst>
            <a:ext uri="{FF2B5EF4-FFF2-40B4-BE49-F238E27FC236}">
              <a16:creationId xmlns:a16="http://schemas.microsoft.com/office/drawing/2014/main" id="{6BDF573E-0C26-4ECD-96CA-048E076B21D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00" name="Shape 4">
          <a:extLst>
            <a:ext uri="{FF2B5EF4-FFF2-40B4-BE49-F238E27FC236}">
              <a16:creationId xmlns:a16="http://schemas.microsoft.com/office/drawing/2014/main" id="{3A2E2DD4-0086-40EF-84B7-32F95915E26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09C16B37-3973-4DF1-B9D4-31F118DD836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B51352AD-16B0-4D10-812F-5201D83377A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92634C12-0615-4E36-BDE7-8AF84403A7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23BD1250-50D1-495C-B251-FEABAA2A28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id="{B7808E0B-98C2-46D7-8E26-1686F6D42C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03006DFC-C2C6-4B7C-9DEA-B69EEA3A9C8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E3CE5CCB-4E80-4439-8D25-B22C440A61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ADE9880B-37F5-4D53-B9D5-D1537B708E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id="{9A002BD5-363F-4C38-A209-CC102E7E2D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6436E845-DB2B-4278-80CA-0CAFC8ED5D3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F9E56CDE-A294-4E57-9111-F653B44D293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358FE4AC-D5FC-4492-987F-76273DDB86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EA0E342D-7CB4-4F16-9362-DE0E36A489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3564A994-FB51-4952-8635-3C57A164E88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A4907093-89A9-43BA-A05E-E1857CFACA6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001DC186-8809-442C-ACEE-354F42B4D5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id="{ED9DAEE2-304C-41A8-AB66-02FB013019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A1726C51-7B7C-48FB-A0F9-6915F2EB61C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BC6EA505-2159-4100-9711-305F5FC672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C4E51077-A336-4110-BA0E-4486994D6F8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21" name="Shape 4">
          <a:extLst>
            <a:ext uri="{FF2B5EF4-FFF2-40B4-BE49-F238E27FC236}">
              <a16:creationId xmlns:a16="http://schemas.microsoft.com/office/drawing/2014/main" id="{684C150E-9190-410E-AA6D-81FCE607F9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22" name="Shape 4">
          <a:extLst>
            <a:ext uri="{FF2B5EF4-FFF2-40B4-BE49-F238E27FC236}">
              <a16:creationId xmlns:a16="http://schemas.microsoft.com/office/drawing/2014/main" id="{6DB82F7B-54AB-48C5-94C3-4DAF694D042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23" name="Shape 4">
          <a:extLst>
            <a:ext uri="{FF2B5EF4-FFF2-40B4-BE49-F238E27FC236}">
              <a16:creationId xmlns:a16="http://schemas.microsoft.com/office/drawing/2014/main" id="{62B6D790-9180-4BE6-AF29-D50C36E780C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24" name="Shape 4">
          <a:extLst>
            <a:ext uri="{FF2B5EF4-FFF2-40B4-BE49-F238E27FC236}">
              <a16:creationId xmlns:a16="http://schemas.microsoft.com/office/drawing/2014/main" id="{35B0250A-6933-478E-B6BD-F972B4D389A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A9AB35B7-C7C5-49AA-8511-3E3C9B71943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81A8E484-81FB-44C1-B79D-DF93EA7F47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A47C1B7B-E732-4428-B7F5-4712598319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18B3A982-5FC9-40E5-B3EC-A19315CBC48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id="{A2A19971-871A-47A0-BFCD-E55538E1E81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002AC2E6-2661-4F3D-869C-F2AA855744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383FFD44-B302-4127-A386-BD193C46A63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2DF0D8EC-0DB5-4B44-9CFA-CF70F33A93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33" name="Shape 4">
          <a:extLst>
            <a:ext uri="{FF2B5EF4-FFF2-40B4-BE49-F238E27FC236}">
              <a16:creationId xmlns:a16="http://schemas.microsoft.com/office/drawing/2014/main" id="{0748D51E-E558-4A85-939D-B1591D18DEA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34" name="Shape 4">
          <a:extLst>
            <a:ext uri="{FF2B5EF4-FFF2-40B4-BE49-F238E27FC236}">
              <a16:creationId xmlns:a16="http://schemas.microsoft.com/office/drawing/2014/main" id="{BFD82138-6D01-4786-B28F-2AF01205267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35" name="Shape 4">
          <a:extLst>
            <a:ext uri="{FF2B5EF4-FFF2-40B4-BE49-F238E27FC236}">
              <a16:creationId xmlns:a16="http://schemas.microsoft.com/office/drawing/2014/main" id="{776323EE-FDCC-4ED4-A07D-424FE0E06AA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36" name="Shape 4">
          <a:extLst>
            <a:ext uri="{FF2B5EF4-FFF2-40B4-BE49-F238E27FC236}">
              <a16:creationId xmlns:a16="http://schemas.microsoft.com/office/drawing/2014/main" id="{D4320B9E-B8B6-4B29-8E79-27962E19BCD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2091E5D2-DDE2-42E2-8FA5-DE95F8EC3F1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DA0B9078-6750-46B0-9E89-D64F0046053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1CC32CDF-CAF1-4568-98A9-730E3915767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B34342F9-D93F-45F8-9001-90F0B99DF89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EE48FCE0-E108-44B8-817E-71C7FB8870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EEDF62C4-2742-40DF-911D-2BE86E8FFA5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3A29F3DB-A2F6-4443-B689-C241DF40E70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0236ED81-CEBF-4F64-9B11-A474BC4F22F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id="{F33E4EC0-F611-4DF2-BE20-5A6817EC5E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70A0075D-B88D-41D9-AE65-3F8837341E9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4CF1FC6E-6622-4065-94DD-9943D020CF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56206606-8F91-4BE4-B885-9CCB830654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id="{2A928102-DFFA-4224-934C-19ACEC8AF3F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0440C592-4405-4373-A7FD-9DA8D2B134A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D152625E-FCC4-492C-BA53-D4D0DB10BF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64E34323-602E-4B68-9CE5-A978DF109AA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39779312-627B-4B7C-878A-1E04BEBD111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2D647EAF-9938-4AD6-B67D-6E3C173FCEF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4448D5C1-2144-4E99-8402-CEB7B3B247C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0F0C2D12-56AB-45CE-8AD1-A3934B3DA58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57" name="Shape 4">
          <a:extLst>
            <a:ext uri="{FF2B5EF4-FFF2-40B4-BE49-F238E27FC236}">
              <a16:creationId xmlns:a16="http://schemas.microsoft.com/office/drawing/2014/main" id="{70A41F3F-1100-4AA2-89C8-5BDC51B947B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58" name="Shape 4">
          <a:extLst>
            <a:ext uri="{FF2B5EF4-FFF2-40B4-BE49-F238E27FC236}">
              <a16:creationId xmlns:a16="http://schemas.microsoft.com/office/drawing/2014/main" id="{B641EB75-8843-4CB6-9CF9-AD90DE01941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59" name="Shape 4">
          <a:extLst>
            <a:ext uri="{FF2B5EF4-FFF2-40B4-BE49-F238E27FC236}">
              <a16:creationId xmlns:a16="http://schemas.microsoft.com/office/drawing/2014/main" id="{3B5187F0-E6DE-4371-9DC8-03C0C1C5C69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60" name="Shape 4">
          <a:extLst>
            <a:ext uri="{FF2B5EF4-FFF2-40B4-BE49-F238E27FC236}">
              <a16:creationId xmlns:a16="http://schemas.microsoft.com/office/drawing/2014/main" id="{BAC64C65-A5A8-4549-B81D-CE2E18E3D25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id="{D2856F0C-5CD1-4D7A-B42B-E3C456D9A58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FB0F5499-C5EC-433D-9648-2973B11B8B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62E815C3-8E2F-4F79-A77B-846C091C80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EC938A14-D0F1-4DAE-A9BC-52F6688139B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5EFAEF81-7955-418E-82AC-81084D446B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F87A9D51-E0B3-4471-8F7D-03BEC5B6555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0498F9FA-190B-45FF-B8D4-6D184F4A54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D7136863-4296-421F-91AA-32E6DCC052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69" name="Shape 4">
          <a:extLst>
            <a:ext uri="{FF2B5EF4-FFF2-40B4-BE49-F238E27FC236}">
              <a16:creationId xmlns:a16="http://schemas.microsoft.com/office/drawing/2014/main" id="{B6B83805-B957-49E0-A66C-A5C9979F36C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70" name="Shape 4">
          <a:extLst>
            <a:ext uri="{FF2B5EF4-FFF2-40B4-BE49-F238E27FC236}">
              <a16:creationId xmlns:a16="http://schemas.microsoft.com/office/drawing/2014/main" id="{D2D64EA3-B234-4064-875D-7A6847D8FA7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71" name="Shape 4">
          <a:extLst>
            <a:ext uri="{FF2B5EF4-FFF2-40B4-BE49-F238E27FC236}">
              <a16:creationId xmlns:a16="http://schemas.microsoft.com/office/drawing/2014/main" id="{BB7C2229-1FB2-4B6A-A4F8-30F911447F9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72" name="Shape 4">
          <a:extLst>
            <a:ext uri="{FF2B5EF4-FFF2-40B4-BE49-F238E27FC236}">
              <a16:creationId xmlns:a16="http://schemas.microsoft.com/office/drawing/2014/main" id="{C1EEBC9A-4B5F-45A8-9060-3BD45500571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id="{33D7BEEA-EC66-4174-825E-50BD1DEA5D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223304D4-D150-4CC3-818F-27610072468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id="{02B39109-D475-49FE-98A6-43070D5DDC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id="{9154CA7D-2E0F-4F12-AC30-C2437F18BFE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id="{A3681401-5A3B-4FA5-A307-2A3984E319A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id="{0CF8F6A9-9FB6-4244-90B5-48E0AC1A0D9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id="{885B7667-ABFD-4E99-8A13-C8EFD4BC10D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id="{03A86946-577B-40F2-8942-A98B319CA36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id="{4DEBF257-357A-4ED3-BDBE-BD91C0783B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id="{D0F80873-2575-4717-AFA8-BE18775A3A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id="{A27B2547-F401-4C18-9F0D-091A7D5D3B1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id="{204D4FD4-49A3-402D-BF5F-A0EA40F4292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5" name="Shape 3">
          <a:extLst>
            <a:ext uri="{FF2B5EF4-FFF2-40B4-BE49-F238E27FC236}">
              <a16:creationId xmlns:a16="http://schemas.microsoft.com/office/drawing/2014/main" id="{1938D7D1-BCEA-40B8-AE99-90986E32C41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id="{74A579E3-9A63-4FFE-8CC7-0C9A1508FDD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id="{20E5BAB9-C78D-49B7-986D-2185ACAB921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id="{30FBAFAF-B2C3-4907-A37E-C5AC6288EB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89" name="Shape 3">
          <a:extLst>
            <a:ext uri="{FF2B5EF4-FFF2-40B4-BE49-F238E27FC236}">
              <a16:creationId xmlns:a16="http://schemas.microsoft.com/office/drawing/2014/main" id="{B42477FC-6866-4312-AABA-ABEF59B6F0E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id="{C6BA6F26-BA2D-4596-9204-1A9C8D8B18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14788D6F-AF8F-4405-A064-DBD6073BDB1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id="{F059E12C-3005-42AB-92F0-ED1B2EE516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99013C7B-6C4C-45C5-86CF-6325A353A19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id="{E2E55A37-95FE-4907-81B5-355E307D268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id="{0C1EF9E3-849B-42EB-B1F6-43A4EC5E572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id="{D6019B3F-16D2-4E31-8D95-03E532BC8CB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7" name="Shape 3">
          <a:extLst>
            <a:ext uri="{FF2B5EF4-FFF2-40B4-BE49-F238E27FC236}">
              <a16:creationId xmlns:a16="http://schemas.microsoft.com/office/drawing/2014/main" id="{20FFC179-6038-4418-B17A-1BC19F2965F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id="{FEE8951F-78DA-416F-8206-9454A4B48B8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499" name="Shape 3">
          <a:extLst>
            <a:ext uri="{FF2B5EF4-FFF2-40B4-BE49-F238E27FC236}">
              <a16:creationId xmlns:a16="http://schemas.microsoft.com/office/drawing/2014/main" id="{1FFCF726-605F-44C5-B45B-4FD72BEB8D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id="{6297A7FF-D31B-4D24-B7C4-208BFA5175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1" name="Shape 3">
          <a:extLst>
            <a:ext uri="{FF2B5EF4-FFF2-40B4-BE49-F238E27FC236}">
              <a16:creationId xmlns:a16="http://schemas.microsoft.com/office/drawing/2014/main" id="{B3BD272C-EB25-4990-9EFD-4E3CB8C18A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id="{468A9949-EACA-4DA1-BBE0-1ED6818D492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3" name="Shape 3">
          <a:extLst>
            <a:ext uri="{FF2B5EF4-FFF2-40B4-BE49-F238E27FC236}">
              <a16:creationId xmlns:a16="http://schemas.microsoft.com/office/drawing/2014/main" id="{607D063A-9A44-4787-9DDF-CAB08E2F50E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4" name="Shape 3">
          <a:extLst>
            <a:ext uri="{FF2B5EF4-FFF2-40B4-BE49-F238E27FC236}">
              <a16:creationId xmlns:a16="http://schemas.microsoft.com/office/drawing/2014/main" id="{D430A836-06FF-469F-8004-FC6A04AF0E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7856DE49-6905-4A34-B8B7-ED703D8B92D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id="{AE430B47-8970-4C67-97D2-686A2C5405F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id="{80C410DC-5708-4556-8B6E-98CC091922C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id="{D39B8FFA-FD19-4A95-B7F8-0D1AF5F002C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09" name="Shape 3">
          <a:extLst>
            <a:ext uri="{FF2B5EF4-FFF2-40B4-BE49-F238E27FC236}">
              <a16:creationId xmlns:a16="http://schemas.microsoft.com/office/drawing/2014/main" id="{C5F9DA15-205A-4DE2-8B7D-EBC074B972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0" name="Shape 3">
          <a:extLst>
            <a:ext uri="{FF2B5EF4-FFF2-40B4-BE49-F238E27FC236}">
              <a16:creationId xmlns:a16="http://schemas.microsoft.com/office/drawing/2014/main" id="{D4449E48-FEDD-4035-A2A8-75A0FB6506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1" name="Shape 3">
          <a:extLst>
            <a:ext uri="{FF2B5EF4-FFF2-40B4-BE49-F238E27FC236}">
              <a16:creationId xmlns:a16="http://schemas.microsoft.com/office/drawing/2014/main" id="{2093186A-04F8-4846-B8B9-6DF7DE0BD76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id="{D3C20BF7-0477-4758-888A-66FA266266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3" name="Shape 3">
          <a:extLst>
            <a:ext uri="{FF2B5EF4-FFF2-40B4-BE49-F238E27FC236}">
              <a16:creationId xmlns:a16="http://schemas.microsoft.com/office/drawing/2014/main" id="{1DBCA4B7-2C6A-4CCA-A23C-4F2DC9C49C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id="{14535A26-7E01-4F08-8530-3394DA3B34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id="{D1B9160F-8A78-4D04-83D7-C4F2719845D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6" name="Shape 3">
          <a:extLst>
            <a:ext uri="{FF2B5EF4-FFF2-40B4-BE49-F238E27FC236}">
              <a16:creationId xmlns:a16="http://schemas.microsoft.com/office/drawing/2014/main" id="{A1E4E6D7-1CF5-4255-9C95-486B71D6F6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7" name="Shape 3">
          <a:extLst>
            <a:ext uri="{FF2B5EF4-FFF2-40B4-BE49-F238E27FC236}">
              <a16:creationId xmlns:a16="http://schemas.microsoft.com/office/drawing/2014/main" id="{38DA8CF4-D59B-478B-A541-274BDC261F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8" name="Shape 3">
          <a:extLst>
            <a:ext uri="{FF2B5EF4-FFF2-40B4-BE49-F238E27FC236}">
              <a16:creationId xmlns:a16="http://schemas.microsoft.com/office/drawing/2014/main" id="{7D63E14A-672A-4ABC-90EC-57B3E1A9154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E18D398F-2BED-4290-A9CD-7E2C47F40DA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0" name="Shape 3">
          <a:extLst>
            <a:ext uri="{FF2B5EF4-FFF2-40B4-BE49-F238E27FC236}">
              <a16:creationId xmlns:a16="http://schemas.microsoft.com/office/drawing/2014/main" id="{00D8AE99-2310-46AC-872D-914A67B420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FF37C3B3-7AD9-44C4-993A-A113530594F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id="{B59BCD31-2FB9-4DFC-B9A8-A06C8F769B5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3" name="Shape 3">
          <a:extLst>
            <a:ext uri="{FF2B5EF4-FFF2-40B4-BE49-F238E27FC236}">
              <a16:creationId xmlns:a16="http://schemas.microsoft.com/office/drawing/2014/main" id="{A11C630D-0409-4523-AB95-0BE2EA62971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4" name="Shape 3">
          <a:extLst>
            <a:ext uri="{FF2B5EF4-FFF2-40B4-BE49-F238E27FC236}">
              <a16:creationId xmlns:a16="http://schemas.microsoft.com/office/drawing/2014/main" id="{98324959-F2F5-4199-AD14-619766316A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id="{5F55D9C4-6297-4CA7-B8E0-96B374E5D22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id="{55B4A2C4-2907-4069-833E-70DD26D5C96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id="{42F886D3-6095-4D2D-8303-04C71D3CE4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30C30F3E-5E9B-4956-9373-9BE2FB2036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8040D3C7-ABC4-4E50-B7A1-19C1B4093A3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id="{99D6D294-C5D1-446E-A452-06766B7155B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id="{2AF11BA8-0A5B-40B7-A0E4-3818080CAC6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id="{C0454A8B-1F7C-48FC-9FAE-9BAA6EA31D2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3" name="Shape 3">
          <a:extLst>
            <a:ext uri="{FF2B5EF4-FFF2-40B4-BE49-F238E27FC236}">
              <a16:creationId xmlns:a16="http://schemas.microsoft.com/office/drawing/2014/main" id="{7EB3BE0A-B503-42F6-AE1E-7CC1AFE5F4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id="{7F5C683E-DA42-4AD1-BEC2-57D25FF115A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id="{04026A55-714D-4358-A54D-F501ED0051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id="{10024296-A7DD-470C-B2A2-96B35340E2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id="{E819B9C9-00D7-4F16-ABE2-8E4BB462932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BA4AC0FB-4AD3-450E-83CE-1A6BC23AEDD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E1ABA418-B954-465F-A907-44E7B1AF1A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5E0D4980-077A-468C-8310-FFC5AA3D5A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id="{15DD6075-49F3-447A-BFFD-5432AC7DCE5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42" name="Shape 4">
          <a:extLst>
            <a:ext uri="{FF2B5EF4-FFF2-40B4-BE49-F238E27FC236}">
              <a16:creationId xmlns:a16="http://schemas.microsoft.com/office/drawing/2014/main" id="{6CE79494-40B8-4DBD-BA47-07BE3CA57C0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43" name="Shape 4">
          <a:extLst>
            <a:ext uri="{FF2B5EF4-FFF2-40B4-BE49-F238E27FC236}">
              <a16:creationId xmlns:a16="http://schemas.microsoft.com/office/drawing/2014/main" id="{68AA35F0-5E95-44DE-A632-8A0D06D02EF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44" name="Shape 4">
          <a:extLst>
            <a:ext uri="{FF2B5EF4-FFF2-40B4-BE49-F238E27FC236}">
              <a16:creationId xmlns:a16="http://schemas.microsoft.com/office/drawing/2014/main" id="{5624F87C-9DC1-4D62-9B4D-240A85676B7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386E3FA6-3C67-4FB2-A76E-A1AE6D85BC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D5FFAF8D-EC6A-48A8-9EE1-124955F4FDA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54E8DF7B-2D72-4516-9262-0F40441E98F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3C552DD5-F118-4E87-9CC6-2C5293EFBC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F3417E3B-E668-4DEC-B70E-C01BF997A2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796A4378-3C97-4B4C-9F45-399F0DDA877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12F754B0-F32C-4317-BDB0-CE6667253E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52E22DDA-A653-4F96-96B2-3268455AEAE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id="{CD8FBD1B-39CA-4653-9E26-5D8DFA33ED8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E65A43F8-CA60-42CC-A813-21280864B0F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0CDA82F0-D8ED-49B7-882C-FDE54561E75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FEF16AD8-EF1D-4EEA-9FEB-9B87615C3DD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id="{C56E0F88-5FD1-47B4-9BC2-F787C0844BC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8E1E6FC6-DC15-42AF-B6B4-666A6270D7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97DEB280-4359-4F63-B8C3-22864F48D91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A8639756-1A93-43C3-A7E6-BE503DAD941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FBA65403-E762-4684-80E1-E1F1938956A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BD8F5D42-EA2C-41B6-A2DF-84183269A3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id="{109EE225-FB0F-4423-BA15-78F4927A115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id="{E09ED8D3-7A78-4C3E-BF4B-0E805068A04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BA257D3F-90F0-43BF-BCDA-859C1265B5C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id="{10E72734-61F4-4C69-BD4B-0B76FB571EA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id="{5344256B-0743-47F6-ABBA-21DF17B1BEE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id="{3A1DC0FF-349F-4B7B-9B4E-A4A72C44EE8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69" name="Shape 3">
          <a:extLst>
            <a:ext uri="{FF2B5EF4-FFF2-40B4-BE49-F238E27FC236}">
              <a16:creationId xmlns:a16="http://schemas.microsoft.com/office/drawing/2014/main" id="{B5CA9EC9-EFE3-45D5-A8BC-9AAE61D6C41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id="{1CAB1D30-0DDA-4E73-BE30-F82F2D2228F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id="{0F4EE857-736E-4F74-8D11-73B28F0AD6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id="{1491A92C-F956-445C-84C0-67C67EFDEF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3" name="Shape 3">
          <a:extLst>
            <a:ext uri="{FF2B5EF4-FFF2-40B4-BE49-F238E27FC236}">
              <a16:creationId xmlns:a16="http://schemas.microsoft.com/office/drawing/2014/main" id="{490D9F1B-677D-48DE-ABAE-153015C7FC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id="{2FB70C4C-128D-4B4C-8B87-92144555999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27EE4F42-6A03-48B6-87BE-D92F6C109C7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id="{0FA82ECC-F7F2-4ACF-8AD0-0D18C400082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8E2F50A2-BFA2-4352-9B6A-C9FC67285C3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id="{DAF2DB6B-81BC-4FA8-BFFB-F2DAE2CCB9A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id="{3B5CD5BA-F7E4-462E-B98E-CA3A0F1FE31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id="{BDCBC7BE-4DF4-4B7A-B3B5-35F0DC0009C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id="{7C401E39-626E-4CEC-867D-8FCDA462E7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id="{2A871F1B-D598-4016-A1CC-FA8D433B57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id="{CAD43A8A-EB56-4ACB-B433-7ACA2CBB8D0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id="{42351B15-E2C4-4103-8F45-53B9382C56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8776A6F0-592B-4EEA-B030-698CB910CF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id="{398F6559-135A-4AE7-B71F-DD5D17B792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id="{C2C717FB-D7B2-4B0E-854F-9ECF93FAE45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F06D3C2D-CC5E-48D9-A52F-22960A7E6AB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605CF405-7728-4D3A-81C8-1D8CED04658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404939C2-1B81-41D7-82C6-3B1875FABC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0193ADD1-E7FF-4ED7-95D3-8A4B027367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2E52344A-99A8-4B9A-9A08-C9CCE3F043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7FB395BF-D4A9-4C66-BC98-A11B6759712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A3E518BD-C03E-42C0-A71A-C673376B99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7FEF649C-EABC-406A-B82F-4F798DD6CF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979C878C-B555-4BAF-B812-F2D37F74D4D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id="{581C5B81-F38E-4F02-85A3-438BCFA78E4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3C5A399E-A5FB-4F47-8E41-ED61B12B6E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5340FE21-DD55-41B8-8F95-D26E45A6C3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C99EC2D0-391A-4357-9121-EAEF5618D12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01" name="Shape 4">
          <a:extLst>
            <a:ext uri="{FF2B5EF4-FFF2-40B4-BE49-F238E27FC236}">
              <a16:creationId xmlns:a16="http://schemas.microsoft.com/office/drawing/2014/main" id="{0B951691-2BF3-4313-AA22-228B43ACEA5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02" name="Shape 4">
          <a:extLst>
            <a:ext uri="{FF2B5EF4-FFF2-40B4-BE49-F238E27FC236}">
              <a16:creationId xmlns:a16="http://schemas.microsoft.com/office/drawing/2014/main" id="{BB1F105D-22E6-4181-8DA8-64C859F4D2E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03" name="Shape 4">
          <a:extLst>
            <a:ext uri="{FF2B5EF4-FFF2-40B4-BE49-F238E27FC236}">
              <a16:creationId xmlns:a16="http://schemas.microsoft.com/office/drawing/2014/main" id="{4AAD7348-D17B-436D-A52B-076141A7733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04" name="Shape 4">
          <a:extLst>
            <a:ext uri="{FF2B5EF4-FFF2-40B4-BE49-F238E27FC236}">
              <a16:creationId xmlns:a16="http://schemas.microsoft.com/office/drawing/2014/main" id="{CB533124-2679-4143-881E-98D2A78EDB6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id="{8BC192C0-447F-4DDC-B69F-97F3076C3D0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34C0B182-AE01-4E16-AA18-A424959DCAC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B933C5D5-6D42-476E-9AA4-8AD33F38E59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A8559847-F706-4CCA-BECF-204BAF80551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26AD7356-6B04-445A-B7BB-04584E08665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84FF4E5D-7D0B-42E3-A950-641DEC0D328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4EF1DA0E-3BE6-4538-BCDA-DED4CB23782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FBC78704-E559-4749-9E47-F6A591EA91F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13" name="Shape 4">
          <a:extLst>
            <a:ext uri="{FF2B5EF4-FFF2-40B4-BE49-F238E27FC236}">
              <a16:creationId xmlns:a16="http://schemas.microsoft.com/office/drawing/2014/main" id="{C28F1504-7206-4FE4-B2E1-14F823B08C6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14" name="Shape 4">
          <a:extLst>
            <a:ext uri="{FF2B5EF4-FFF2-40B4-BE49-F238E27FC236}">
              <a16:creationId xmlns:a16="http://schemas.microsoft.com/office/drawing/2014/main" id="{E7D58870-002B-4391-BF5C-B25A86B62CF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15" name="Shape 4">
          <a:extLst>
            <a:ext uri="{FF2B5EF4-FFF2-40B4-BE49-F238E27FC236}">
              <a16:creationId xmlns:a16="http://schemas.microsoft.com/office/drawing/2014/main" id="{904536E4-F449-47EC-8AC1-A8D520BF026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16" name="Shape 4">
          <a:extLst>
            <a:ext uri="{FF2B5EF4-FFF2-40B4-BE49-F238E27FC236}">
              <a16:creationId xmlns:a16="http://schemas.microsoft.com/office/drawing/2014/main" id="{696163FE-3A92-4A70-856C-F3EC50D892A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id="{7D1BE83C-083D-4799-9F07-E304872883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0B2809D4-F407-4471-B2EB-2DCAE60C68E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AED44B9E-59DD-4F35-8D8F-922C94C59E3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C2713E03-45CE-4D24-A038-C60340C9D95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id="{9F59D56A-1B5F-4C24-B079-37BFBDF82B3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BF1761D5-53D2-483D-8ABC-EC024C08B9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A0B8DB16-5E9B-4165-8D1F-CC2ED9A53F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5F603D09-50E3-433B-96A1-23D3A2FC90F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715DC6C0-6C7D-46F3-B8BF-974BB8F397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429B06B7-FBED-4CB2-8BDC-2B5A825984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425B0D8D-0095-4C89-9361-490B8B28930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2BC74FCF-C880-435F-8527-468F31F57D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EA96B690-22EB-4FC5-9F73-85005D244DF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CDF1538F-362E-4B0B-AC81-5463BD414F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7FCFFBC5-AD6C-4442-8085-B54D556CAD9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E4251011-C1EE-47A4-946D-10EA2276641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id="{D37D08F2-688A-4730-8BD8-5A1A77C5F5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475F73ED-A121-44F2-8EC3-A16A7B05028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2B1C5F8E-ED6B-48A9-961C-D96A8EC976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1FC84446-C7E7-4465-8837-CC95C68DC11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37" name="Shape 4">
          <a:extLst>
            <a:ext uri="{FF2B5EF4-FFF2-40B4-BE49-F238E27FC236}">
              <a16:creationId xmlns:a16="http://schemas.microsoft.com/office/drawing/2014/main" id="{56E844AB-4B03-473D-B420-66C464D95A8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38" name="Shape 4">
          <a:extLst>
            <a:ext uri="{FF2B5EF4-FFF2-40B4-BE49-F238E27FC236}">
              <a16:creationId xmlns:a16="http://schemas.microsoft.com/office/drawing/2014/main" id="{EC0C4FD6-EEA3-4796-A240-B1938015334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39" name="Shape 4">
          <a:extLst>
            <a:ext uri="{FF2B5EF4-FFF2-40B4-BE49-F238E27FC236}">
              <a16:creationId xmlns:a16="http://schemas.microsoft.com/office/drawing/2014/main" id="{5E3374FB-038C-46A7-B226-C8AFC7A8E4B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40" name="Shape 4">
          <a:extLst>
            <a:ext uri="{FF2B5EF4-FFF2-40B4-BE49-F238E27FC236}">
              <a16:creationId xmlns:a16="http://schemas.microsoft.com/office/drawing/2014/main" id="{86E07A86-D4D5-42D6-99CB-19F06701C39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F8A0FF25-90F6-46FF-B689-FE7CAA913F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7E56CAAA-2C8C-4D1E-BFDF-EB80D317AB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F6BFA052-43DD-4DE2-965E-42C7292B7E2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87FA7699-44A0-4C94-86FF-88EE428F4F0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id="{10C04251-DC06-4707-893C-99A2F08C595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572CB033-C056-480B-A150-8B3A0ACD57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BC274D1A-F78A-4A84-B310-D55921EC200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D0C08330-B196-4E74-B482-F19BAAF4CAC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id="{47831975-7C98-4692-A913-F06EA3FAA04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50" name="Shape 4">
          <a:extLst>
            <a:ext uri="{FF2B5EF4-FFF2-40B4-BE49-F238E27FC236}">
              <a16:creationId xmlns:a16="http://schemas.microsoft.com/office/drawing/2014/main" id="{B0437CD6-9215-435C-8DBB-449C19ABCD8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51" name="Shape 4">
          <a:extLst>
            <a:ext uri="{FF2B5EF4-FFF2-40B4-BE49-F238E27FC236}">
              <a16:creationId xmlns:a16="http://schemas.microsoft.com/office/drawing/2014/main" id="{5442B570-C9AD-42DE-BA0D-01BC988F771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52" name="Shape 4">
          <a:extLst>
            <a:ext uri="{FF2B5EF4-FFF2-40B4-BE49-F238E27FC236}">
              <a16:creationId xmlns:a16="http://schemas.microsoft.com/office/drawing/2014/main" id="{03594C76-CAF0-418F-BF18-E34CE051BEE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33A13844-776F-4061-80F2-431EAC4DB8A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9C613D0F-9420-4908-94F1-799C5155169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3DC4493E-3975-4D19-AC50-3C783D68B2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44ECFAC7-1AE0-41E2-954E-8550412751F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id="{A13034E8-E6FF-4A61-95B1-D7B55FBA8E9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0A056321-4B1A-4DC2-8E03-115B1C673B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6E6CABD6-1AA9-486C-952F-7899A921BD5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B46E9597-02B5-48EA-B556-26F758F1F28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id="{E91D6906-7882-423E-A23E-DF739C069F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1B319283-FA68-4019-A88C-823CE8A9BF3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BD7D0482-3A8B-4DEB-B979-4356398E1DE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0C901CDB-691A-4715-9972-CBD2E664DE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id="{E9F79542-B91F-426E-8F54-7626BB5057C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8285538C-9AE6-496D-8B1D-8B26DBBBD3C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CB1A000A-ECAF-429D-96A0-4C63EF55370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A0CF8829-C2C0-40EA-9F33-FDF51BF24B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51E25422-BEAF-44F1-A5EB-1A48F4E80A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9A29BCB7-015F-4AE3-8C53-C19728FD246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70F69900-8C69-413D-8252-2AEB189E97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274DB2BF-A86E-4EFD-A4ED-3DD89255EEB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73" name="Shape 4">
          <a:extLst>
            <a:ext uri="{FF2B5EF4-FFF2-40B4-BE49-F238E27FC236}">
              <a16:creationId xmlns:a16="http://schemas.microsoft.com/office/drawing/2014/main" id="{B4860555-6EAF-40E8-A3CA-48AF369CAC0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74" name="Shape 4">
          <a:extLst>
            <a:ext uri="{FF2B5EF4-FFF2-40B4-BE49-F238E27FC236}">
              <a16:creationId xmlns:a16="http://schemas.microsoft.com/office/drawing/2014/main" id="{C417ADD5-880B-4D7E-A449-4F58B093E61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75" name="Shape 4">
          <a:extLst>
            <a:ext uri="{FF2B5EF4-FFF2-40B4-BE49-F238E27FC236}">
              <a16:creationId xmlns:a16="http://schemas.microsoft.com/office/drawing/2014/main" id="{973B8D21-EF7C-45C9-A409-E63DE275DA8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76" name="Shape 4">
          <a:extLst>
            <a:ext uri="{FF2B5EF4-FFF2-40B4-BE49-F238E27FC236}">
              <a16:creationId xmlns:a16="http://schemas.microsoft.com/office/drawing/2014/main" id="{30CD5B35-97C8-45A5-99D1-D2E6E93D50B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id="{CC10CF28-0504-4F9A-BF11-E71B819CF7A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1FD6585A-5350-4711-8BC9-936CEF8A79F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4D5EAA00-3D14-4FB8-BB1C-9E80769F60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340E5DAF-BF45-499A-9ACB-E05DCCF5098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356B5606-D010-4F20-94B2-43CAD69A515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9D3B826C-227E-47E2-9DCF-2F5B43342CA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858CB6B6-D7B1-4269-969B-1495E8E114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DE3B1EE0-898B-4916-B263-32A0480E44F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85" name="Shape 4">
          <a:extLst>
            <a:ext uri="{FF2B5EF4-FFF2-40B4-BE49-F238E27FC236}">
              <a16:creationId xmlns:a16="http://schemas.microsoft.com/office/drawing/2014/main" id="{CD6B6138-C3AD-4FA2-AA48-0DEB133400C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86" name="Shape 4">
          <a:extLst>
            <a:ext uri="{FF2B5EF4-FFF2-40B4-BE49-F238E27FC236}">
              <a16:creationId xmlns:a16="http://schemas.microsoft.com/office/drawing/2014/main" id="{258539E7-96AE-41EE-B993-1E77A7C2E33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87" name="Shape 4">
          <a:extLst>
            <a:ext uri="{FF2B5EF4-FFF2-40B4-BE49-F238E27FC236}">
              <a16:creationId xmlns:a16="http://schemas.microsoft.com/office/drawing/2014/main" id="{998D1CE1-0940-40D6-9FE6-B05DC3F9DF7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688" name="Shape 4">
          <a:extLst>
            <a:ext uri="{FF2B5EF4-FFF2-40B4-BE49-F238E27FC236}">
              <a16:creationId xmlns:a16="http://schemas.microsoft.com/office/drawing/2014/main" id="{8A44C989-00A6-4088-A25C-F3EEA1E9AD2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id="{363582F1-598C-45FF-89A2-DC98E9BAFC1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E7870F53-0B96-4BF3-815A-DA7D647730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506FB016-8906-495D-ADA3-7CD3F3DF0FD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A4ECB0D9-D838-43B0-8F2F-E2DD4A902CB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46F281E0-D194-494B-A401-2E381A8D467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00BA4552-C3F1-44D8-839E-00FB3A58C7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350FECA1-69F0-4BA1-9D79-4BE33F8E71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93EB445A-1EA0-4788-88B7-024958D407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FB757418-211F-487D-946D-6ECF17DE4A4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2FFA5DD3-5E89-432C-9BF5-EF0892AE298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4043286A-2FFE-4923-ABA2-B6CEF3A6CE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E6E94CBB-CFCD-4FF6-A75A-E396F6A0B19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id="{0FF4538B-06E1-4290-ACA0-E44A5134670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71E341F1-FA1C-441A-B137-070AD9D76B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52D34730-149F-4DC8-B971-4FAFE50A13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4CCB66C3-6871-4406-9D26-8539321A92B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id="{AD84A849-C829-4670-A3AD-04384BB860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500C65C9-2ACD-433C-8856-6A29E494FCC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39C316FD-3374-492D-AC21-92C379854D3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249616E8-BC8B-4433-A079-02BEE87613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09" name="Shape 4">
          <a:extLst>
            <a:ext uri="{FF2B5EF4-FFF2-40B4-BE49-F238E27FC236}">
              <a16:creationId xmlns:a16="http://schemas.microsoft.com/office/drawing/2014/main" id="{3A488BA4-DCA7-4D6F-9298-44FAB55C575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10" name="Shape 4">
          <a:extLst>
            <a:ext uri="{FF2B5EF4-FFF2-40B4-BE49-F238E27FC236}">
              <a16:creationId xmlns:a16="http://schemas.microsoft.com/office/drawing/2014/main" id="{AE52F8AE-EBC7-4939-8727-961CF07935F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11" name="Shape 4">
          <a:extLst>
            <a:ext uri="{FF2B5EF4-FFF2-40B4-BE49-F238E27FC236}">
              <a16:creationId xmlns:a16="http://schemas.microsoft.com/office/drawing/2014/main" id="{7ABB69C2-79C7-4430-877A-FF091571320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12" name="Shape 4">
          <a:extLst>
            <a:ext uri="{FF2B5EF4-FFF2-40B4-BE49-F238E27FC236}">
              <a16:creationId xmlns:a16="http://schemas.microsoft.com/office/drawing/2014/main" id="{1B7C8840-A729-4E74-B1A3-3D297333E34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F3757242-98C2-4DFA-AD76-2E088FCCC89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11599F30-30D8-46F4-8CEB-4E73BFB6C34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9C54D531-9B14-4FF2-89D3-E1352B7869A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F3A53485-F7A1-4632-ACD9-6176524D80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47634BC0-7920-43C0-8D36-861877C040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9E96A738-DDF1-4CA2-A27D-ECFA51EF645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7B717124-A5C4-426B-BB0A-2BA36DFE8D9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5337DA7B-B5A0-474F-9E7B-BD82015691F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21" name="Shape 4">
          <a:extLst>
            <a:ext uri="{FF2B5EF4-FFF2-40B4-BE49-F238E27FC236}">
              <a16:creationId xmlns:a16="http://schemas.microsoft.com/office/drawing/2014/main" id="{3B0E54D9-F389-49AB-AB5A-5A9F91E9BE1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22" name="Shape 4">
          <a:extLst>
            <a:ext uri="{FF2B5EF4-FFF2-40B4-BE49-F238E27FC236}">
              <a16:creationId xmlns:a16="http://schemas.microsoft.com/office/drawing/2014/main" id="{83213331-7AB7-4141-BA75-52EDA88C11E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23" name="Shape 4">
          <a:extLst>
            <a:ext uri="{FF2B5EF4-FFF2-40B4-BE49-F238E27FC236}">
              <a16:creationId xmlns:a16="http://schemas.microsoft.com/office/drawing/2014/main" id="{E2E175E9-ADFA-4B72-9568-E2FDF19A57B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24" name="Shape 4">
          <a:extLst>
            <a:ext uri="{FF2B5EF4-FFF2-40B4-BE49-F238E27FC236}">
              <a16:creationId xmlns:a16="http://schemas.microsoft.com/office/drawing/2014/main" id="{A670FF06-2BE9-4990-916C-B72443DEFBE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id="{FDAC4FEF-5DA4-4C33-BDBD-9BE0D8D1C2B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DF4D1880-EC2D-408F-8A0C-16E909A38D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92DA83EA-DD70-4F1F-8B28-E8D6992DC3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68295CBD-D69F-4F16-9CEF-605D9DA13F9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id="{343D4415-B62E-4C9A-BD38-8D5B298728A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FA1F89DB-FE37-4A4A-A9FA-F0C91CD9CD5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234B1686-4232-4164-83FE-414CE76CCFB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DF8D7473-A8A0-43D4-B74D-CEF1516DDE9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42E41315-C85B-4093-B6EB-B2B7A486A7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8493259D-1F17-4D19-8889-2DC6EC28775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36C69280-FF7F-4758-9CFE-B4576C9DC4B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25E4330D-2DCB-4AD9-B215-45FC6923EA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29446504-AFFF-4D40-8F87-9B742289B5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DE9914AD-E22A-4EB8-9D92-E8E47F2A28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534A338A-ED5A-43BA-9398-484B83C52EC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6BD2725F-A8A2-447F-830F-E3B4883630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id="{8699E3A5-6B60-4F32-BC32-2A3BAA4A17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989C056C-2A12-4951-9FC0-88F270C96A9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0B110454-F7D1-4590-9545-78C62BA4CA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37B7FF0F-648D-4279-B124-8F70243AD9F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45" name="Shape 4">
          <a:extLst>
            <a:ext uri="{FF2B5EF4-FFF2-40B4-BE49-F238E27FC236}">
              <a16:creationId xmlns:a16="http://schemas.microsoft.com/office/drawing/2014/main" id="{24232C84-6FB3-4853-B2F0-F01C002D8B8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46" name="Shape 4">
          <a:extLst>
            <a:ext uri="{FF2B5EF4-FFF2-40B4-BE49-F238E27FC236}">
              <a16:creationId xmlns:a16="http://schemas.microsoft.com/office/drawing/2014/main" id="{1A22E306-52F0-4A17-A2F5-4D27644A1C7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47" name="Shape 4">
          <a:extLst>
            <a:ext uri="{FF2B5EF4-FFF2-40B4-BE49-F238E27FC236}">
              <a16:creationId xmlns:a16="http://schemas.microsoft.com/office/drawing/2014/main" id="{DD567557-039C-468A-B506-23922381498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48" name="Shape 4">
          <a:extLst>
            <a:ext uri="{FF2B5EF4-FFF2-40B4-BE49-F238E27FC236}">
              <a16:creationId xmlns:a16="http://schemas.microsoft.com/office/drawing/2014/main" id="{57228718-F4E1-479C-89A5-CDF865F9DBC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920D667D-CC3B-4ADA-BB9B-56325D246A1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4974B46D-3647-4521-8745-1FC4C861EB5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52C7A332-E9C4-423F-B33C-BC1BB5C301E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72F089A1-0367-45FC-A8CF-5F20111A8CB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id="{0F5C09B6-048E-45B8-9ED6-B655893AD0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E2531580-1758-45CD-A8A8-880F1CFECF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FA17BFFF-C4DE-4C61-AD40-3AB4E1AACA5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8652B213-2EB1-4BD9-B289-E788CF80BB9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57" name="Shape 4">
          <a:extLst>
            <a:ext uri="{FF2B5EF4-FFF2-40B4-BE49-F238E27FC236}">
              <a16:creationId xmlns:a16="http://schemas.microsoft.com/office/drawing/2014/main" id="{D3B74E2C-E0DF-4283-AE9F-ECB96C8398B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58" name="Shape 4">
          <a:extLst>
            <a:ext uri="{FF2B5EF4-FFF2-40B4-BE49-F238E27FC236}">
              <a16:creationId xmlns:a16="http://schemas.microsoft.com/office/drawing/2014/main" id="{3C91BFBC-62E5-4262-9FC1-EE691359A50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59" name="Shape 4">
          <a:extLst>
            <a:ext uri="{FF2B5EF4-FFF2-40B4-BE49-F238E27FC236}">
              <a16:creationId xmlns:a16="http://schemas.microsoft.com/office/drawing/2014/main" id="{8C98FF85-1C5A-4A77-8894-B4DB833590E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60" name="Shape 4">
          <a:extLst>
            <a:ext uri="{FF2B5EF4-FFF2-40B4-BE49-F238E27FC236}">
              <a16:creationId xmlns:a16="http://schemas.microsoft.com/office/drawing/2014/main" id="{51D192BD-0AA4-4FE0-9A86-B4AE6FBB4F0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id="{6FE4ADCC-7E96-4649-92CA-D72EA6BA83B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5C21AC8F-2D4B-4FA7-8F7D-8A5770A8BC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700CEE69-8954-4C82-AFA1-903A121CAF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BE2AA1D4-8874-4CB9-B505-ABFE4E83634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id="{013961A3-B9AE-4A43-AB8C-06BBDD3D0FD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30E82A69-6B34-4539-B307-53E0274A033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50939584-6E47-4D8B-A2B4-49C9D476E23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07965402-5288-4AD7-B16E-FEEB61F395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45F8D3A8-2D6D-45A2-BA7E-068F4C94B9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A011190C-8C19-4699-863E-740FA662633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1A5A858A-5DA5-4607-AA79-B495F2743E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F540597B-16E7-4C4C-9C92-09FD171D098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2978D502-D699-4565-8A87-76E2D4BCF27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577C0DC2-C60C-4544-BE18-ED61B9796B4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01274CB8-4AC6-417F-BE42-3CAA917076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851B1C74-971E-4FF6-BADD-48263F35898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9BE1C8B6-8DF1-4BA0-AAAF-C8898127938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CAC7D492-5E2B-4C34-9513-814E8DBC034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3AB56D64-9F0A-4BB9-8BB7-583748FE089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94480C33-359A-430D-B04A-E237E45A537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81" name="Shape 4">
          <a:extLst>
            <a:ext uri="{FF2B5EF4-FFF2-40B4-BE49-F238E27FC236}">
              <a16:creationId xmlns:a16="http://schemas.microsoft.com/office/drawing/2014/main" id="{3CD4296E-2AC6-4793-AA5E-1D0A23FDE20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82" name="Shape 4">
          <a:extLst>
            <a:ext uri="{FF2B5EF4-FFF2-40B4-BE49-F238E27FC236}">
              <a16:creationId xmlns:a16="http://schemas.microsoft.com/office/drawing/2014/main" id="{FC858CE9-EF0C-4A68-8D5D-2274FC417CE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83" name="Shape 4">
          <a:extLst>
            <a:ext uri="{FF2B5EF4-FFF2-40B4-BE49-F238E27FC236}">
              <a16:creationId xmlns:a16="http://schemas.microsoft.com/office/drawing/2014/main" id="{06504CD0-6B3E-45D3-AA02-FB6460C5708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84" name="Shape 4">
          <a:extLst>
            <a:ext uri="{FF2B5EF4-FFF2-40B4-BE49-F238E27FC236}">
              <a16:creationId xmlns:a16="http://schemas.microsoft.com/office/drawing/2014/main" id="{FA3C09AC-F8BD-4A26-A524-44FBC1C0DC1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id="{A2F956F2-BAE4-4077-8E4A-766DBF869E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7C0C68E2-7E49-4192-ACB7-71FF21BFC51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A759DC25-0D22-4E3E-83FD-8013D874FE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1278E3EE-956C-45A5-AACC-B700FB81D5C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6D8A7E80-0E73-494D-8100-BBCCD2C3A4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B4E1A797-CCF7-4848-B598-62140A3C46A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0162E2F0-C90A-4803-902D-5F95F26D8C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AD869686-80D1-4913-96F1-5E1048B5613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93" name="Shape 4">
          <a:extLst>
            <a:ext uri="{FF2B5EF4-FFF2-40B4-BE49-F238E27FC236}">
              <a16:creationId xmlns:a16="http://schemas.microsoft.com/office/drawing/2014/main" id="{409DBBFF-AE44-4D36-B14D-B9B94812EC2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94" name="Shape 4">
          <a:extLst>
            <a:ext uri="{FF2B5EF4-FFF2-40B4-BE49-F238E27FC236}">
              <a16:creationId xmlns:a16="http://schemas.microsoft.com/office/drawing/2014/main" id="{32DCC150-5C9F-499D-BD6F-7D652D11C4C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95" name="Shape 4">
          <a:extLst>
            <a:ext uri="{FF2B5EF4-FFF2-40B4-BE49-F238E27FC236}">
              <a16:creationId xmlns:a16="http://schemas.microsoft.com/office/drawing/2014/main" id="{E973A493-6A61-4D87-9530-856351F3751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796" name="Shape 4">
          <a:extLst>
            <a:ext uri="{FF2B5EF4-FFF2-40B4-BE49-F238E27FC236}">
              <a16:creationId xmlns:a16="http://schemas.microsoft.com/office/drawing/2014/main" id="{EBC5F8A6-D96F-43D3-8C1E-90C6A8BB007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5333D796-B12D-459F-ABA5-D579C1289EB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D084E6EE-C60B-4EB3-A7AE-E017BD3877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D0D0C0F1-5FB3-4AE8-BF39-EBC5CC76E82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B7E6EAF6-9788-4F07-BF95-01A520614FB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CA21F377-34D5-47B0-8713-1E8FA71CC5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1853B70C-2353-4F37-9A9E-7A08021B988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AC0E91ED-44AF-479A-9D52-7C277E67316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2488AC00-6176-48A2-A23A-733B14E76E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id="{F4192A0B-4E27-47EF-8EA6-BEA08D63C9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85750949-6AAA-4B8B-ACB1-619D9712D11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08FFB95D-C6EE-407E-9810-10EB2616C77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9C28812F-AD50-4201-90C2-D41316C7EF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id="{56F02648-90B0-4AED-856A-C33FD596695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3A4666A7-67B0-4FE7-AEA5-362B0911863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F34F739B-2C8D-4D93-B725-C799463207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9DF9F872-B07B-41D6-B3D5-12367FAA6C2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id="{2B20C615-FD87-4AE6-9CBB-BD5E16FA24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D47F5A07-CBFD-4B71-A7B5-F1A230AD47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F21214B2-87ED-4A40-9F41-74F0900966B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49117C56-D000-4EB1-BA62-3EA6318591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id="{B0D39ECE-6D9C-4519-8928-0C4A8FFDEB1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18" name="Shape 4">
          <a:extLst>
            <a:ext uri="{FF2B5EF4-FFF2-40B4-BE49-F238E27FC236}">
              <a16:creationId xmlns:a16="http://schemas.microsoft.com/office/drawing/2014/main" id="{57EBF67F-4C7D-4788-BF49-CC9F7682673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19" name="Shape 4">
          <a:extLst>
            <a:ext uri="{FF2B5EF4-FFF2-40B4-BE49-F238E27FC236}">
              <a16:creationId xmlns:a16="http://schemas.microsoft.com/office/drawing/2014/main" id="{BC1514A9-92E5-4FD8-B7FF-F0DA7CB82FF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20" name="Shape 4">
          <a:extLst>
            <a:ext uri="{FF2B5EF4-FFF2-40B4-BE49-F238E27FC236}">
              <a16:creationId xmlns:a16="http://schemas.microsoft.com/office/drawing/2014/main" id="{026E18AB-80A6-4D02-88FF-CFCB0315F6A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id="{93BB9E90-62E9-4BFE-BF8A-36B720A67AF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BD4A6DE5-D93D-4A6B-981E-515346B2B54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7E0FA864-EBDB-4296-8444-70B0F80C81C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4D81CEDB-C670-4F9B-B07D-F71D674D38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id="{E95A99AF-643E-4BD9-85DF-D29C9F5EA2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29839E73-7A5E-4537-860F-9466BD12786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5693B14D-23A3-47E9-8D10-B73D6806D4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395CEE68-3FF0-48BA-BD33-F4CDD4F3ED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id="{2F085EF1-D7B3-4829-8932-9FE4E913DC4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id="{498ECB72-1773-4A02-B49C-14520F1D22C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id="{7A900E0C-9D75-4BAF-8E70-DF276F5ADBB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id="{055CDABB-73CE-406D-B0F1-35FF57490B1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3" name="Shape 3">
          <a:extLst>
            <a:ext uri="{FF2B5EF4-FFF2-40B4-BE49-F238E27FC236}">
              <a16:creationId xmlns:a16="http://schemas.microsoft.com/office/drawing/2014/main" id="{7DB895AD-42D7-473D-8334-A4571C08829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id="{1C642F23-DF76-44CB-BD74-B913A9727BA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id="{F0B83F1D-FA5F-4C80-A6AF-D6882DDDC6D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id="{AA1942DB-D3BA-43BB-9CD7-9575A102C6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7" name="Shape 3">
          <a:extLst>
            <a:ext uri="{FF2B5EF4-FFF2-40B4-BE49-F238E27FC236}">
              <a16:creationId xmlns:a16="http://schemas.microsoft.com/office/drawing/2014/main" id="{78E7F20C-1A3B-4FE5-AC6D-868C78042F9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id="{1C217BF7-955B-48CB-A2C8-FDC29B8A71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id="{E9561375-A0F3-4405-823B-AEC28B31238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id="{6F218463-432D-495B-BD49-A2A1DF4145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1" name="Shape 3">
          <a:extLst>
            <a:ext uri="{FF2B5EF4-FFF2-40B4-BE49-F238E27FC236}">
              <a16:creationId xmlns:a16="http://schemas.microsoft.com/office/drawing/2014/main" id="{D8440BF9-3AFB-4373-96FA-BDEEA980069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id="{35C33916-A3F6-4DF1-93F4-4E443AEAA3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3" name="Shape 3">
          <a:extLst>
            <a:ext uri="{FF2B5EF4-FFF2-40B4-BE49-F238E27FC236}">
              <a16:creationId xmlns:a16="http://schemas.microsoft.com/office/drawing/2014/main" id="{F69EC81D-4283-45FB-8173-62DD105244B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4" name="Shape 3">
          <a:extLst>
            <a:ext uri="{FF2B5EF4-FFF2-40B4-BE49-F238E27FC236}">
              <a16:creationId xmlns:a16="http://schemas.microsoft.com/office/drawing/2014/main" id="{460A6ECF-56E5-4D87-978F-57CB8E6A96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5" name="Shape 3">
          <a:extLst>
            <a:ext uri="{FF2B5EF4-FFF2-40B4-BE49-F238E27FC236}">
              <a16:creationId xmlns:a16="http://schemas.microsoft.com/office/drawing/2014/main" id="{D9117463-FE3F-45F9-94F6-CE97BB22F80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6" name="Shape 3">
          <a:extLst>
            <a:ext uri="{FF2B5EF4-FFF2-40B4-BE49-F238E27FC236}">
              <a16:creationId xmlns:a16="http://schemas.microsoft.com/office/drawing/2014/main" id="{5CC93F1E-5AC1-4319-ACEE-EDD0F12203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7" name="Shape 3">
          <a:extLst>
            <a:ext uri="{FF2B5EF4-FFF2-40B4-BE49-F238E27FC236}">
              <a16:creationId xmlns:a16="http://schemas.microsoft.com/office/drawing/2014/main" id="{74E529D4-FB2C-4965-BBF6-232621DC2F7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8" name="Shape 3">
          <a:extLst>
            <a:ext uri="{FF2B5EF4-FFF2-40B4-BE49-F238E27FC236}">
              <a16:creationId xmlns:a16="http://schemas.microsoft.com/office/drawing/2014/main" id="{EC575051-E5D1-4367-8972-55B1FC47EE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49" name="Shape 3">
          <a:extLst>
            <a:ext uri="{FF2B5EF4-FFF2-40B4-BE49-F238E27FC236}">
              <a16:creationId xmlns:a16="http://schemas.microsoft.com/office/drawing/2014/main" id="{B604D04E-270B-48F0-8486-AE6467821A3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B4EC10A0-13DF-4A92-B136-9FD183D854A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1" name="Shape 3">
          <a:extLst>
            <a:ext uri="{FF2B5EF4-FFF2-40B4-BE49-F238E27FC236}">
              <a16:creationId xmlns:a16="http://schemas.microsoft.com/office/drawing/2014/main" id="{8D5BE63B-B6EC-453A-85C8-A76B9F78FFE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2" name="Shape 3">
          <a:extLst>
            <a:ext uri="{FF2B5EF4-FFF2-40B4-BE49-F238E27FC236}">
              <a16:creationId xmlns:a16="http://schemas.microsoft.com/office/drawing/2014/main" id="{4D015E7A-B7EB-4F7A-8D58-B77AA43E675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437B0811-DE4B-4F9A-B058-7EB19C33169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id="{29C301CF-E939-48AA-B835-0114C64731F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id="{6316CDAE-F5BB-4683-BDB3-C6F5B7A61EF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id="{919F0709-C25B-455C-9EDC-2EA885433A0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id="{1BFDEC60-C1CE-455C-B043-8775B0D41C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8" name="Shape 3">
          <a:extLst>
            <a:ext uri="{FF2B5EF4-FFF2-40B4-BE49-F238E27FC236}">
              <a16:creationId xmlns:a16="http://schemas.microsoft.com/office/drawing/2014/main" id="{2FD4AEF9-B3DA-4B82-94CA-AC2C8EBC0C0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59" name="Shape 3">
          <a:extLst>
            <a:ext uri="{FF2B5EF4-FFF2-40B4-BE49-F238E27FC236}">
              <a16:creationId xmlns:a16="http://schemas.microsoft.com/office/drawing/2014/main" id="{80D24A85-0980-460D-951D-194CC4CB8C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0" name="Shape 3">
          <a:extLst>
            <a:ext uri="{FF2B5EF4-FFF2-40B4-BE49-F238E27FC236}">
              <a16:creationId xmlns:a16="http://schemas.microsoft.com/office/drawing/2014/main" id="{6A6B99C7-9C3F-4563-AE25-D81004BD3C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1" name="Shape 3">
          <a:extLst>
            <a:ext uri="{FF2B5EF4-FFF2-40B4-BE49-F238E27FC236}">
              <a16:creationId xmlns:a16="http://schemas.microsoft.com/office/drawing/2014/main" id="{3313CC20-4684-4695-AC94-9710511123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2" name="Shape 3">
          <a:extLst>
            <a:ext uri="{FF2B5EF4-FFF2-40B4-BE49-F238E27FC236}">
              <a16:creationId xmlns:a16="http://schemas.microsoft.com/office/drawing/2014/main" id="{C1F97C36-88FA-4B40-845F-EE708D67D1B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3" name="Shape 3">
          <a:extLst>
            <a:ext uri="{FF2B5EF4-FFF2-40B4-BE49-F238E27FC236}">
              <a16:creationId xmlns:a16="http://schemas.microsoft.com/office/drawing/2014/main" id="{409A33EE-A932-4782-9174-196643A7F5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4" name="Shape 3">
          <a:extLst>
            <a:ext uri="{FF2B5EF4-FFF2-40B4-BE49-F238E27FC236}">
              <a16:creationId xmlns:a16="http://schemas.microsoft.com/office/drawing/2014/main" id="{A7D5CC05-B35C-4A7C-88C5-45001AFFEF7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AF769CB8-07BD-49C5-86EF-01BD5FBE861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id="{504AC3D7-CBD1-4D4C-93E7-D9B5662BCAF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id="{9ECA3E4C-D650-4D19-B3E6-D13488763D0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id="{D716892A-B494-4747-929D-F7419704CC4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69" name="Shape 3">
          <a:extLst>
            <a:ext uri="{FF2B5EF4-FFF2-40B4-BE49-F238E27FC236}">
              <a16:creationId xmlns:a16="http://schemas.microsoft.com/office/drawing/2014/main" id="{6895DF4C-D30F-4A8B-B485-9707E183F3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0" name="Shape 3">
          <a:extLst>
            <a:ext uri="{FF2B5EF4-FFF2-40B4-BE49-F238E27FC236}">
              <a16:creationId xmlns:a16="http://schemas.microsoft.com/office/drawing/2014/main" id="{1A2805A9-4775-4961-85F7-2C38291C3D0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1" name="Shape 3">
          <a:extLst>
            <a:ext uri="{FF2B5EF4-FFF2-40B4-BE49-F238E27FC236}">
              <a16:creationId xmlns:a16="http://schemas.microsoft.com/office/drawing/2014/main" id="{7CB6BA47-DBDB-47B4-9DB3-5EEF6FA431A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2" name="Shape 3">
          <a:extLst>
            <a:ext uri="{FF2B5EF4-FFF2-40B4-BE49-F238E27FC236}">
              <a16:creationId xmlns:a16="http://schemas.microsoft.com/office/drawing/2014/main" id="{A90A3479-7C92-49E5-9FAE-F49DFDDEF75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3" name="Shape 3">
          <a:extLst>
            <a:ext uri="{FF2B5EF4-FFF2-40B4-BE49-F238E27FC236}">
              <a16:creationId xmlns:a16="http://schemas.microsoft.com/office/drawing/2014/main" id="{EF297813-FDD8-4F98-B4CE-1B7A4BE54C1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4" name="Shape 3">
          <a:extLst>
            <a:ext uri="{FF2B5EF4-FFF2-40B4-BE49-F238E27FC236}">
              <a16:creationId xmlns:a16="http://schemas.microsoft.com/office/drawing/2014/main" id="{DC77EC31-7D3F-4BB1-BF01-014E947C3F7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5" name="Shape 3">
          <a:extLst>
            <a:ext uri="{FF2B5EF4-FFF2-40B4-BE49-F238E27FC236}">
              <a16:creationId xmlns:a16="http://schemas.microsoft.com/office/drawing/2014/main" id="{EA4FF6D7-545F-4D1A-B7C4-40527D9C20E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6" name="Shape 3">
          <a:extLst>
            <a:ext uri="{FF2B5EF4-FFF2-40B4-BE49-F238E27FC236}">
              <a16:creationId xmlns:a16="http://schemas.microsoft.com/office/drawing/2014/main" id="{C4E2D444-3433-4388-A91C-1D1AC6EE90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7" name="Shape 3">
          <a:extLst>
            <a:ext uri="{FF2B5EF4-FFF2-40B4-BE49-F238E27FC236}">
              <a16:creationId xmlns:a16="http://schemas.microsoft.com/office/drawing/2014/main" id="{097BDEC7-2E85-4345-A086-1886BA8A3B2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8" name="Shape 3">
          <a:extLst>
            <a:ext uri="{FF2B5EF4-FFF2-40B4-BE49-F238E27FC236}">
              <a16:creationId xmlns:a16="http://schemas.microsoft.com/office/drawing/2014/main" id="{15D7DCFB-BDD2-4886-B832-7281D4D0E83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79" name="Shape 3">
          <a:extLst>
            <a:ext uri="{FF2B5EF4-FFF2-40B4-BE49-F238E27FC236}">
              <a16:creationId xmlns:a16="http://schemas.microsoft.com/office/drawing/2014/main" id="{87A43398-757F-431D-96E7-8C6EA8DAA9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0" name="Shape 3">
          <a:extLst>
            <a:ext uri="{FF2B5EF4-FFF2-40B4-BE49-F238E27FC236}">
              <a16:creationId xmlns:a16="http://schemas.microsoft.com/office/drawing/2014/main" id="{11EF163F-374C-49BA-8B19-0363F4F788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1" name="Shape 3">
          <a:extLst>
            <a:ext uri="{FF2B5EF4-FFF2-40B4-BE49-F238E27FC236}">
              <a16:creationId xmlns:a16="http://schemas.microsoft.com/office/drawing/2014/main" id="{4EC99DCD-6E8B-40B8-8615-1057A35C9F4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2" name="Shape 3">
          <a:extLst>
            <a:ext uri="{FF2B5EF4-FFF2-40B4-BE49-F238E27FC236}">
              <a16:creationId xmlns:a16="http://schemas.microsoft.com/office/drawing/2014/main" id="{75DDAE97-3F2F-45FD-821B-A5496D9F27F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2F81ADC6-F8BE-453E-AD91-AEC5BCD617E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D9D0C772-A017-45C5-BE7C-7E8815814BD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A8E66CCA-E235-465A-83C0-3065CDC7F1B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5EC54511-29FD-40D7-AFC8-97DDC9243B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903B4D34-0198-4563-B9A2-8478E1D1D8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101428B6-2038-48EA-BA61-3816EBAE722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89" name="Shape 4">
          <a:extLst>
            <a:ext uri="{FF2B5EF4-FFF2-40B4-BE49-F238E27FC236}">
              <a16:creationId xmlns:a16="http://schemas.microsoft.com/office/drawing/2014/main" id="{5877C93A-DEA7-4EFA-8BC2-18469DD6141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90" name="Shape 4">
          <a:extLst>
            <a:ext uri="{FF2B5EF4-FFF2-40B4-BE49-F238E27FC236}">
              <a16:creationId xmlns:a16="http://schemas.microsoft.com/office/drawing/2014/main" id="{392199B2-1E7B-4C0E-9E40-B5FE1BF8756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91" name="Shape 4">
          <a:extLst>
            <a:ext uri="{FF2B5EF4-FFF2-40B4-BE49-F238E27FC236}">
              <a16:creationId xmlns:a16="http://schemas.microsoft.com/office/drawing/2014/main" id="{8727A61C-7FFC-4684-BF3C-C0DB8FABF94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892" name="Shape 4">
          <a:extLst>
            <a:ext uri="{FF2B5EF4-FFF2-40B4-BE49-F238E27FC236}">
              <a16:creationId xmlns:a16="http://schemas.microsoft.com/office/drawing/2014/main" id="{7F800DC0-AD61-41E0-AAA1-595F57119D4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id="{7A5EBACA-8F0D-4547-8E59-F4C28C95713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0FB6006B-85C9-46D9-8C38-637A0A1C3B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5FDFF9A7-D815-48AD-923B-7B86BFAD80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1077CA0A-9CE5-47F6-8224-08196FE1CA8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A28158BD-ED38-446C-A055-FC2D406B222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6F9EDD32-040F-4C68-80E5-AA65D923D64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4F965FF8-A4DD-48EE-AAE0-A2D88AA53FA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B1507F7C-FFB9-4428-A6CF-E8BF8EDC594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01" name="Shape 4">
          <a:extLst>
            <a:ext uri="{FF2B5EF4-FFF2-40B4-BE49-F238E27FC236}">
              <a16:creationId xmlns:a16="http://schemas.microsoft.com/office/drawing/2014/main" id="{9405835E-204A-4777-8B29-23ECB691254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02" name="Shape 4">
          <a:extLst>
            <a:ext uri="{FF2B5EF4-FFF2-40B4-BE49-F238E27FC236}">
              <a16:creationId xmlns:a16="http://schemas.microsoft.com/office/drawing/2014/main" id="{83AB4406-B973-40E4-9563-36564893E97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03" name="Shape 4">
          <a:extLst>
            <a:ext uri="{FF2B5EF4-FFF2-40B4-BE49-F238E27FC236}">
              <a16:creationId xmlns:a16="http://schemas.microsoft.com/office/drawing/2014/main" id="{F4D7ED45-BFF9-4F26-9157-BB329361E39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04" name="Shape 4">
          <a:extLst>
            <a:ext uri="{FF2B5EF4-FFF2-40B4-BE49-F238E27FC236}">
              <a16:creationId xmlns:a16="http://schemas.microsoft.com/office/drawing/2014/main" id="{7FB9ED87-C8B1-4B1C-9700-325E9E8FEDC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id="{9AE6417D-0E1D-46CE-A66F-0D793836FA6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E74C9F89-523B-498C-8D76-D0BCEAFDAC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1DFC6DAF-BA99-4C77-BB4D-30080A0D67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4EA77706-745B-4078-A651-8A654ED4FE8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id="{7BA9078B-09F8-4ECD-AACD-9DFF43570B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FBA40B0E-3CB2-4AA2-A83D-6618DD84E47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F6D5D551-408E-4E30-B183-09512952ED8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BE3EF931-A1CC-47A7-86CF-1F116E8AC0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id="{200351C8-C0BF-4CF5-AB67-ED66716F2CC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AAD1767C-F0ED-44D3-B940-79A7847B36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B0958CD1-D77A-4034-96C8-FB93F8EAC39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BF93910D-89CB-4365-B8A9-FE8AD8297FA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id="{D0A4EDE9-D469-42FE-9F66-0DE197301D9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ECC30B57-DEFE-43C8-8F2D-918D0BA1138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D9829B7E-E607-44DB-813C-01F404E3D1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F6EFB54E-EB70-4B2B-B36C-1CCCFB4F95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id="{A3E2CE12-D906-4163-894F-18208700F7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5CDE6D9F-0D20-438D-838C-6C7CDF33D0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5BCA35FA-BC82-4757-B726-64AE20B41E2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D6727B30-43D0-4ABF-B41E-7ED22A51F1D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25" name="Shape 4">
          <a:extLst>
            <a:ext uri="{FF2B5EF4-FFF2-40B4-BE49-F238E27FC236}">
              <a16:creationId xmlns:a16="http://schemas.microsoft.com/office/drawing/2014/main" id="{C9EC5E38-8820-4C85-BD40-6256776E4B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26" name="Shape 4">
          <a:extLst>
            <a:ext uri="{FF2B5EF4-FFF2-40B4-BE49-F238E27FC236}">
              <a16:creationId xmlns:a16="http://schemas.microsoft.com/office/drawing/2014/main" id="{CE970925-891B-4A68-BA1B-837DE73703F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27" name="Shape 4">
          <a:extLst>
            <a:ext uri="{FF2B5EF4-FFF2-40B4-BE49-F238E27FC236}">
              <a16:creationId xmlns:a16="http://schemas.microsoft.com/office/drawing/2014/main" id="{FC596260-4AEF-496C-A42B-F9443C4BCBB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28" name="Shape 4">
          <a:extLst>
            <a:ext uri="{FF2B5EF4-FFF2-40B4-BE49-F238E27FC236}">
              <a16:creationId xmlns:a16="http://schemas.microsoft.com/office/drawing/2014/main" id="{3DC0C797-A106-4E22-B9F6-6009D1A18D2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id="{927E03C8-3FB0-4AEE-8472-417A389D94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21607783-6857-4D09-8699-16A1C9D1DC5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C52B647F-8853-421C-8109-9547B3D9CC9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90A7465F-D4A3-4D41-951F-80B690ED359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id="{4567029C-177F-4286-8E4A-4EF802B6FF1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329917B7-59FD-48BC-9414-798E4713E96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1221AEE7-C192-442B-AA22-B195B4ED7B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E17F3963-0954-49D0-935F-E4C9FE40DF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37" name="Shape 4">
          <a:extLst>
            <a:ext uri="{FF2B5EF4-FFF2-40B4-BE49-F238E27FC236}">
              <a16:creationId xmlns:a16="http://schemas.microsoft.com/office/drawing/2014/main" id="{B6C1A865-5363-4504-A98E-D2F28D4C8F5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38" name="Shape 4">
          <a:extLst>
            <a:ext uri="{FF2B5EF4-FFF2-40B4-BE49-F238E27FC236}">
              <a16:creationId xmlns:a16="http://schemas.microsoft.com/office/drawing/2014/main" id="{92BD79BB-2C97-4AA6-9239-18FE131CB2C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39" name="Shape 4">
          <a:extLst>
            <a:ext uri="{FF2B5EF4-FFF2-40B4-BE49-F238E27FC236}">
              <a16:creationId xmlns:a16="http://schemas.microsoft.com/office/drawing/2014/main" id="{1ED3426C-CD22-40C5-B6FB-5968941C8F1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40" name="Shape 4">
          <a:extLst>
            <a:ext uri="{FF2B5EF4-FFF2-40B4-BE49-F238E27FC236}">
              <a16:creationId xmlns:a16="http://schemas.microsoft.com/office/drawing/2014/main" id="{4AE3B6C4-EDF9-4679-9D65-10DE61E9BF2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id="{B374F665-A0DF-4D9D-AE19-368CB943D4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0C3C80EC-015C-4BAE-9FFD-234019A062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E6DA01C6-2AE3-44E9-8FD1-04EE5B7B35C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AA972668-D9DA-4EFE-BF0D-62F3A33F73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id="{FBD42BCD-12AB-48A3-984D-4984CDD3E7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B8007325-9821-4E82-BA9C-50088BBFFC3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2F6D0282-C218-48BA-83F3-B46432D3BD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DAEF833F-BC21-41FB-85E2-E5859F45CA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id="{CD850EF3-73A4-4189-8611-534187E2AED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165CB130-E0F8-4A3A-AA15-222CF7B5037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CDD46458-7652-4518-A59E-A32DD1ABE7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F6F325E2-9D71-4B0D-B4B6-C1ECCD30A0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id="{1C8078F1-D742-422C-9AA1-331145D7A91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382C4ABF-57E9-4F70-9CC1-C6BC2E5866E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C4ECD942-32BB-46F8-ACB2-3AE6901B13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89E08A71-A005-4333-BA6D-E56D52B1C8E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0FF4B041-9831-4370-9782-86467504C3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45EEF868-907C-42E6-A94D-C5FD092866C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D1D76446-9E28-4713-AA40-69EC72B0D80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C6F9970B-5030-4088-9F52-1A462911EC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61" name="Shape 4">
          <a:extLst>
            <a:ext uri="{FF2B5EF4-FFF2-40B4-BE49-F238E27FC236}">
              <a16:creationId xmlns:a16="http://schemas.microsoft.com/office/drawing/2014/main" id="{1C9059D1-6BDC-4486-9187-2AF5520F461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62" name="Shape 4">
          <a:extLst>
            <a:ext uri="{FF2B5EF4-FFF2-40B4-BE49-F238E27FC236}">
              <a16:creationId xmlns:a16="http://schemas.microsoft.com/office/drawing/2014/main" id="{0A3354D3-C2EC-4B38-B9D1-F99A0872D6B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63" name="Shape 4">
          <a:extLst>
            <a:ext uri="{FF2B5EF4-FFF2-40B4-BE49-F238E27FC236}">
              <a16:creationId xmlns:a16="http://schemas.microsoft.com/office/drawing/2014/main" id="{A300DC9A-2B94-4083-9DC5-F2AFE72D28F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64" name="Shape 4">
          <a:extLst>
            <a:ext uri="{FF2B5EF4-FFF2-40B4-BE49-F238E27FC236}">
              <a16:creationId xmlns:a16="http://schemas.microsoft.com/office/drawing/2014/main" id="{C1123FA8-B90C-4C7B-8780-2BA6BF5F154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D7C51633-1D93-47C8-BBF9-A648EF8C54B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EAA53041-11FD-4EC2-B03C-B3D31D04971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830D335D-452A-45F9-92CD-90040D3381B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22B91DCA-DCBC-4CFE-A5E8-0AA88EA3FC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id="{7B6FC9AC-2B4C-4A0C-8837-F52D20A781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D71A18D5-2CF3-47E8-875A-2EF8CD37109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5C1C937F-3405-49E5-B5B6-5BAA859AFD9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841EECBB-0827-43DB-8D5A-F063DF34AF1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73" name="Shape 4">
          <a:extLst>
            <a:ext uri="{FF2B5EF4-FFF2-40B4-BE49-F238E27FC236}">
              <a16:creationId xmlns:a16="http://schemas.microsoft.com/office/drawing/2014/main" id="{07131184-2E41-49DC-BBBC-520631B430D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74" name="Shape 4">
          <a:extLst>
            <a:ext uri="{FF2B5EF4-FFF2-40B4-BE49-F238E27FC236}">
              <a16:creationId xmlns:a16="http://schemas.microsoft.com/office/drawing/2014/main" id="{F6045C1C-D067-4CAE-ACF5-F9BFF541F52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75" name="Shape 4">
          <a:extLst>
            <a:ext uri="{FF2B5EF4-FFF2-40B4-BE49-F238E27FC236}">
              <a16:creationId xmlns:a16="http://schemas.microsoft.com/office/drawing/2014/main" id="{AFFAFF22-4447-48F6-A354-79B5160AA34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76" name="Shape 4">
          <a:extLst>
            <a:ext uri="{FF2B5EF4-FFF2-40B4-BE49-F238E27FC236}">
              <a16:creationId xmlns:a16="http://schemas.microsoft.com/office/drawing/2014/main" id="{DAEDB9D0-48B7-411E-A322-6B157B65034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4F0BE319-23DC-4413-979D-3B87C4BBCB1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81020ECC-8DC7-4C4E-B4FB-279188AC3D3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C8B08B21-AECB-4926-B043-1DA8A75800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9EC49CC8-0378-4202-BA1F-12F3AA2DC0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id="{1D27B843-E17F-48AC-8F1B-DE3BFE661FF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8045926C-4185-4349-AEE1-D18D1276209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id="{821E69E6-B4D2-49C6-99FD-FD00A58A5B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id="{CE419EF9-8D80-4187-9AD3-B61A0BF476D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id="{3DE68D17-9079-4D9A-A31C-2B925B8B144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id="{2A3AAB61-D677-471D-85F9-0F3D38B6BA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id="{CF07645D-1A2B-4361-85AE-DE0693C1B9F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id="{974DB95D-8940-4BDE-B08F-12236D5F740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id="{0763DBC3-9690-438A-B00F-963557E4BD5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0" name="Shape 3">
          <a:extLst>
            <a:ext uri="{FF2B5EF4-FFF2-40B4-BE49-F238E27FC236}">
              <a16:creationId xmlns:a16="http://schemas.microsoft.com/office/drawing/2014/main" id="{1DFFFC5F-A841-4AC7-B175-6B95833C215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id="{DE0E50CA-1DA1-4BD9-9454-4367F76F835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2" name="Shape 3">
          <a:extLst>
            <a:ext uri="{FF2B5EF4-FFF2-40B4-BE49-F238E27FC236}">
              <a16:creationId xmlns:a16="http://schemas.microsoft.com/office/drawing/2014/main" id="{F24B0FF2-C224-4740-8EC0-475EF4E2034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3" name="Shape 3">
          <a:extLst>
            <a:ext uri="{FF2B5EF4-FFF2-40B4-BE49-F238E27FC236}">
              <a16:creationId xmlns:a16="http://schemas.microsoft.com/office/drawing/2014/main" id="{AED12341-9EE2-4C03-8EFA-81411E51D29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4" name="Shape 3">
          <a:extLst>
            <a:ext uri="{FF2B5EF4-FFF2-40B4-BE49-F238E27FC236}">
              <a16:creationId xmlns:a16="http://schemas.microsoft.com/office/drawing/2014/main" id="{FF0B5F8C-C535-4709-B456-E372157607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5" name="Shape 3">
          <a:extLst>
            <a:ext uri="{FF2B5EF4-FFF2-40B4-BE49-F238E27FC236}">
              <a16:creationId xmlns:a16="http://schemas.microsoft.com/office/drawing/2014/main" id="{6A60B49A-E55D-42D1-93B6-76EE8676D06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2996" name="Shape 3">
          <a:extLst>
            <a:ext uri="{FF2B5EF4-FFF2-40B4-BE49-F238E27FC236}">
              <a16:creationId xmlns:a16="http://schemas.microsoft.com/office/drawing/2014/main" id="{85776EF2-D4D9-4926-81D4-0FEBEC23701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F016CCE9-6295-4CF1-9F2A-6963866335A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id="{0789DA2C-3C40-465A-84D2-E05AA9F1262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id="{85C2736F-2590-4AD6-B090-CFC719944AA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id="{031AA26F-7E6D-4929-8787-E6E4955ED57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1" name="Shape 3">
          <a:extLst>
            <a:ext uri="{FF2B5EF4-FFF2-40B4-BE49-F238E27FC236}">
              <a16:creationId xmlns:a16="http://schemas.microsoft.com/office/drawing/2014/main" id="{20A494A6-F7F7-41D9-8812-9FCE877BBE7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2" name="Shape 3">
          <a:extLst>
            <a:ext uri="{FF2B5EF4-FFF2-40B4-BE49-F238E27FC236}">
              <a16:creationId xmlns:a16="http://schemas.microsoft.com/office/drawing/2014/main" id="{20F1B6F6-AD1A-422E-80BF-F72C9A255A6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3" name="Shape 3">
          <a:extLst>
            <a:ext uri="{FF2B5EF4-FFF2-40B4-BE49-F238E27FC236}">
              <a16:creationId xmlns:a16="http://schemas.microsoft.com/office/drawing/2014/main" id="{073CCD3B-D982-4E64-869D-3F876F18652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id="{8713E89C-FBF6-43BF-930A-71FB550C6D0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5" name="Shape 3">
          <a:extLst>
            <a:ext uri="{FF2B5EF4-FFF2-40B4-BE49-F238E27FC236}">
              <a16:creationId xmlns:a16="http://schemas.microsoft.com/office/drawing/2014/main" id="{909D5A1E-484A-4686-8117-751B59F4206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6" name="Shape 3">
          <a:extLst>
            <a:ext uri="{FF2B5EF4-FFF2-40B4-BE49-F238E27FC236}">
              <a16:creationId xmlns:a16="http://schemas.microsoft.com/office/drawing/2014/main" id="{5667FB75-2632-470E-99D5-3D34213FBA7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7" name="Shape 3">
          <a:extLst>
            <a:ext uri="{FF2B5EF4-FFF2-40B4-BE49-F238E27FC236}">
              <a16:creationId xmlns:a16="http://schemas.microsoft.com/office/drawing/2014/main" id="{ACD1163C-B279-4600-A411-C32984BF15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id="{542DB9F6-66F1-458A-9A6E-F108D3FFD9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23963D7A-33D4-4D21-8F1F-1EBA74BF1B7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id="{B0C44E8E-9EC0-49E4-8B1B-1D28F334F9A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id="{3FACC1D7-3CEE-4515-B2BC-CC10B62A1A3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id="{56F7A672-9840-4879-9E8D-50E7D83857D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3" name="Shape 3">
          <a:extLst>
            <a:ext uri="{FF2B5EF4-FFF2-40B4-BE49-F238E27FC236}">
              <a16:creationId xmlns:a16="http://schemas.microsoft.com/office/drawing/2014/main" id="{4A7A5C7B-9765-4550-A06C-A7DDC9EA0F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4" name="Shape 3">
          <a:extLst>
            <a:ext uri="{FF2B5EF4-FFF2-40B4-BE49-F238E27FC236}">
              <a16:creationId xmlns:a16="http://schemas.microsoft.com/office/drawing/2014/main" id="{5854D5A8-D466-4DEE-B3DF-06D92D4F736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5" name="Shape 3">
          <a:extLst>
            <a:ext uri="{FF2B5EF4-FFF2-40B4-BE49-F238E27FC236}">
              <a16:creationId xmlns:a16="http://schemas.microsoft.com/office/drawing/2014/main" id="{3790DA47-7374-4D76-8CA3-3BD3C5FC66C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6" name="Shape 3">
          <a:extLst>
            <a:ext uri="{FF2B5EF4-FFF2-40B4-BE49-F238E27FC236}">
              <a16:creationId xmlns:a16="http://schemas.microsoft.com/office/drawing/2014/main" id="{1CDB6441-77E4-488B-B02B-B8E4D41D107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7" name="Shape 3">
          <a:extLst>
            <a:ext uri="{FF2B5EF4-FFF2-40B4-BE49-F238E27FC236}">
              <a16:creationId xmlns:a16="http://schemas.microsoft.com/office/drawing/2014/main" id="{C682BF00-9A71-451B-B796-87F4535BB83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8" name="Shape 3">
          <a:extLst>
            <a:ext uri="{FF2B5EF4-FFF2-40B4-BE49-F238E27FC236}">
              <a16:creationId xmlns:a16="http://schemas.microsoft.com/office/drawing/2014/main" id="{6ECB1AA7-2AC6-41B3-A4BF-BFF3D86CB84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19" name="Shape 3">
          <a:extLst>
            <a:ext uri="{FF2B5EF4-FFF2-40B4-BE49-F238E27FC236}">
              <a16:creationId xmlns:a16="http://schemas.microsoft.com/office/drawing/2014/main" id="{7453C887-8CD1-4D99-94A1-CEDFA09DED7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0" name="Shape 3">
          <a:extLst>
            <a:ext uri="{FF2B5EF4-FFF2-40B4-BE49-F238E27FC236}">
              <a16:creationId xmlns:a16="http://schemas.microsoft.com/office/drawing/2014/main" id="{C159C32F-987A-47C9-96FF-8DF59A9A92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1" name="Shape 3">
          <a:extLst>
            <a:ext uri="{FF2B5EF4-FFF2-40B4-BE49-F238E27FC236}">
              <a16:creationId xmlns:a16="http://schemas.microsoft.com/office/drawing/2014/main" id="{75552249-646E-4566-93C5-2EF0661BCA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2" name="Shape 3">
          <a:extLst>
            <a:ext uri="{FF2B5EF4-FFF2-40B4-BE49-F238E27FC236}">
              <a16:creationId xmlns:a16="http://schemas.microsoft.com/office/drawing/2014/main" id="{6196CF77-1C5B-4910-88C4-2E81BEE325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3" name="Shape 3">
          <a:extLst>
            <a:ext uri="{FF2B5EF4-FFF2-40B4-BE49-F238E27FC236}">
              <a16:creationId xmlns:a16="http://schemas.microsoft.com/office/drawing/2014/main" id="{37B1C0FF-8612-4279-917A-CB6930A56F0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024" name="Shape 3">
          <a:extLst>
            <a:ext uri="{FF2B5EF4-FFF2-40B4-BE49-F238E27FC236}">
              <a16:creationId xmlns:a16="http://schemas.microsoft.com/office/drawing/2014/main" id="{74BE379E-6A19-407C-B3FF-4348EA03999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25" name="Shape 3">
          <a:extLst>
            <a:ext uri="{FF2B5EF4-FFF2-40B4-BE49-F238E27FC236}">
              <a16:creationId xmlns:a16="http://schemas.microsoft.com/office/drawing/2014/main" id="{CBA131EF-3826-4F46-A543-230B1FF27C3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26" name="Shape 3">
          <a:extLst>
            <a:ext uri="{FF2B5EF4-FFF2-40B4-BE49-F238E27FC236}">
              <a16:creationId xmlns:a16="http://schemas.microsoft.com/office/drawing/2014/main" id="{7B554D40-503E-4C31-BF0A-A034E26994F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27" name="Shape 3">
          <a:extLst>
            <a:ext uri="{FF2B5EF4-FFF2-40B4-BE49-F238E27FC236}">
              <a16:creationId xmlns:a16="http://schemas.microsoft.com/office/drawing/2014/main" id="{A8A7F383-59E9-41C8-80F6-B2726C8ED41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28" name="Shape 3">
          <a:extLst>
            <a:ext uri="{FF2B5EF4-FFF2-40B4-BE49-F238E27FC236}">
              <a16:creationId xmlns:a16="http://schemas.microsoft.com/office/drawing/2014/main" id="{41C6C5FF-E785-46F8-BC87-85A6DAE21B4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29" name="Shape 3">
          <a:extLst>
            <a:ext uri="{FF2B5EF4-FFF2-40B4-BE49-F238E27FC236}">
              <a16:creationId xmlns:a16="http://schemas.microsoft.com/office/drawing/2014/main" id="{9893E563-1745-49F3-8095-7AADD63F9D76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0" name="Shape 3">
          <a:extLst>
            <a:ext uri="{FF2B5EF4-FFF2-40B4-BE49-F238E27FC236}">
              <a16:creationId xmlns:a16="http://schemas.microsoft.com/office/drawing/2014/main" id="{EE9E5469-413B-403E-85B7-65FF566E5DD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1" name="Shape 3">
          <a:extLst>
            <a:ext uri="{FF2B5EF4-FFF2-40B4-BE49-F238E27FC236}">
              <a16:creationId xmlns:a16="http://schemas.microsoft.com/office/drawing/2014/main" id="{45B25A85-F314-4230-B0B1-14571BF19A4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2" name="Shape 3">
          <a:extLst>
            <a:ext uri="{FF2B5EF4-FFF2-40B4-BE49-F238E27FC236}">
              <a16:creationId xmlns:a16="http://schemas.microsoft.com/office/drawing/2014/main" id="{93877168-9990-4736-8786-102BDC6BE59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id="{608DC30C-09F7-49CB-9517-F6B43440D21B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id="{F809477C-4A18-4B82-B20C-0C53139EC4AC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AFE74991-0452-4AB0-9398-AB496CC309F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id="{F87A24EE-114D-401D-82D7-3549C324FECA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7" name="Shape 3">
          <a:extLst>
            <a:ext uri="{FF2B5EF4-FFF2-40B4-BE49-F238E27FC236}">
              <a16:creationId xmlns:a16="http://schemas.microsoft.com/office/drawing/2014/main" id="{16F11132-D40D-4D65-9D50-EFC714D9BB5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8" name="Shape 3">
          <a:extLst>
            <a:ext uri="{FF2B5EF4-FFF2-40B4-BE49-F238E27FC236}">
              <a16:creationId xmlns:a16="http://schemas.microsoft.com/office/drawing/2014/main" id="{2BBB4D85-1EFE-4C18-AB35-C40415CFFAA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39" name="Shape 3">
          <a:extLst>
            <a:ext uri="{FF2B5EF4-FFF2-40B4-BE49-F238E27FC236}">
              <a16:creationId xmlns:a16="http://schemas.microsoft.com/office/drawing/2014/main" id="{57E3414E-1BB0-46EF-8A97-920483C0B999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0" name="Shape 3">
          <a:extLst>
            <a:ext uri="{FF2B5EF4-FFF2-40B4-BE49-F238E27FC236}">
              <a16:creationId xmlns:a16="http://schemas.microsoft.com/office/drawing/2014/main" id="{EA1BAC13-7395-4D0D-8F66-8A53AA74C22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1" name="Shape 3">
          <a:extLst>
            <a:ext uri="{FF2B5EF4-FFF2-40B4-BE49-F238E27FC236}">
              <a16:creationId xmlns:a16="http://schemas.microsoft.com/office/drawing/2014/main" id="{27314EF4-718D-4755-ADB8-02F67B4A1F3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2" name="Shape 3">
          <a:extLst>
            <a:ext uri="{FF2B5EF4-FFF2-40B4-BE49-F238E27FC236}">
              <a16:creationId xmlns:a16="http://schemas.microsoft.com/office/drawing/2014/main" id="{55589594-A755-42F4-9C13-769550D2DF6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3" name="Shape 3">
          <a:extLst>
            <a:ext uri="{FF2B5EF4-FFF2-40B4-BE49-F238E27FC236}">
              <a16:creationId xmlns:a16="http://schemas.microsoft.com/office/drawing/2014/main" id="{0263FD46-43BC-4930-BA9B-369C06AD7061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4" name="Shape 3">
          <a:extLst>
            <a:ext uri="{FF2B5EF4-FFF2-40B4-BE49-F238E27FC236}">
              <a16:creationId xmlns:a16="http://schemas.microsoft.com/office/drawing/2014/main" id="{352D1ECF-1559-428C-A31D-DF4D98C3660C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id="{E84A9218-23F9-4249-B93C-EA47362E0454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id="{6B12142D-6EC1-4227-AA94-D7C56EF281F1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id="{DDD371B7-72D9-4E28-9E73-7CED79BEEDE8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85725" cy="38100"/>
    <xdr:sp macro="" textlink="">
      <xdr:nvSpPr>
        <xdr:cNvPr id="3048" name="Shape 4">
          <a:extLst>
            <a:ext uri="{FF2B5EF4-FFF2-40B4-BE49-F238E27FC236}">
              <a16:creationId xmlns:a16="http://schemas.microsoft.com/office/drawing/2014/main" id="{619A026E-353F-49D4-8179-477176A0205D}"/>
            </a:ext>
          </a:extLst>
        </xdr:cNvPr>
        <xdr:cNvSpPr/>
      </xdr:nvSpPr>
      <xdr:spPr>
        <a:xfrm>
          <a:off x="323850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8880522E-B1EF-46FD-B915-752A42BE4F4E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DB4253D1-23E2-40DB-B38C-8A86C7BD4E4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id="{35D443B4-FB09-44D3-950E-818CC7186F2A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5E05AF4B-D530-431A-961F-420602C283C0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1C2FB0E7-FE8C-4BEA-ACC9-4E72BEFEFE62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904DBB20-913E-48F3-828D-6F3DEF7E59D7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id="{D492B4AA-9D20-459C-AC03-6BF4BF695ED4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4740C50D-A7F8-4793-A9A1-868DEEF7FAAF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423BD15F-6A5E-4941-87E9-180DBB9222FB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535534DB-4068-495E-B9E7-5241738ED8DB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id="{2FE33F3C-6CAC-4025-86A2-1A3BFC9D5913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95250" cy="57150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3191A831-DC66-44C8-914F-FBD38A33E9A7}"/>
            </a:ext>
          </a:extLst>
        </xdr:cNvPr>
        <xdr:cNvSpPr/>
      </xdr:nvSpPr>
      <xdr:spPr>
        <a:xfrm>
          <a:off x="323850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1" name="Shape 5">
          <a:extLst>
            <a:ext uri="{FF2B5EF4-FFF2-40B4-BE49-F238E27FC236}">
              <a16:creationId xmlns:a16="http://schemas.microsoft.com/office/drawing/2014/main" id="{EC3B8F6E-9EF5-41E9-9D49-70E8495BC18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2" name="Shape 5">
          <a:extLst>
            <a:ext uri="{FF2B5EF4-FFF2-40B4-BE49-F238E27FC236}">
              <a16:creationId xmlns:a16="http://schemas.microsoft.com/office/drawing/2014/main" id="{98F594CD-718E-4A8E-AF33-EFC4EB2241D6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3" name="Shape 5">
          <a:extLst>
            <a:ext uri="{FF2B5EF4-FFF2-40B4-BE49-F238E27FC236}">
              <a16:creationId xmlns:a16="http://schemas.microsoft.com/office/drawing/2014/main" id="{97EBEA54-E458-47E8-81C4-1F40D59879AD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4" name="Shape 5">
          <a:extLst>
            <a:ext uri="{FF2B5EF4-FFF2-40B4-BE49-F238E27FC236}">
              <a16:creationId xmlns:a16="http://schemas.microsoft.com/office/drawing/2014/main" id="{DD3617E2-1FAB-497D-8B86-072DE976D309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5" name="Shape 5">
          <a:extLst>
            <a:ext uri="{FF2B5EF4-FFF2-40B4-BE49-F238E27FC236}">
              <a16:creationId xmlns:a16="http://schemas.microsoft.com/office/drawing/2014/main" id="{5F20CD35-FDB1-49D2-9BFC-107F283B153C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6" name="Shape 5">
          <a:extLst>
            <a:ext uri="{FF2B5EF4-FFF2-40B4-BE49-F238E27FC236}">
              <a16:creationId xmlns:a16="http://schemas.microsoft.com/office/drawing/2014/main" id="{8CFC1F05-76C2-4E6C-B3B1-D1F669A381C1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7" name="Shape 5">
          <a:extLst>
            <a:ext uri="{FF2B5EF4-FFF2-40B4-BE49-F238E27FC236}">
              <a16:creationId xmlns:a16="http://schemas.microsoft.com/office/drawing/2014/main" id="{B0231B30-3C9D-45B6-9C2E-DDCA9CAF8666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8" name="Shape 5">
          <a:extLst>
            <a:ext uri="{FF2B5EF4-FFF2-40B4-BE49-F238E27FC236}">
              <a16:creationId xmlns:a16="http://schemas.microsoft.com/office/drawing/2014/main" id="{D8E88496-B7E4-4328-A22E-7EB660A2E7A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69" name="Shape 5">
          <a:extLst>
            <a:ext uri="{FF2B5EF4-FFF2-40B4-BE49-F238E27FC236}">
              <a16:creationId xmlns:a16="http://schemas.microsoft.com/office/drawing/2014/main" id="{8A75BCC7-9C42-4333-9E43-07F0ED9CA23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0" name="Shape 5">
          <a:extLst>
            <a:ext uri="{FF2B5EF4-FFF2-40B4-BE49-F238E27FC236}">
              <a16:creationId xmlns:a16="http://schemas.microsoft.com/office/drawing/2014/main" id="{32A70E50-AEE6-4BD8-9CB5-10A2C57776B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1" name="Shape 5">
          <a:extLst>
            <a:ext uri="{FF2B5EF4-FFF2-40B4-BE49-F238E27FC236}">
              <a16:creationId xmlns:a16="http://schemas.microsoft.com/office/drawing/2014/main" id="{69E9BDE1-E044-488E-AA51-F4EF66A6157F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2" name="Shape 5">
          <a:extLst>
            <a:ext uri="{FF2B5EF4-FFF2-40B4-BE49-F238E27FC236}">
              <a16:creationId xmlns:a16="http://schemas.microsoft.com/office/drawing/2014/main" id="{9D031D69-FBCA-4432-84BB-98DA8F39FF76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3" name="Shape 5">
          <a:extLst>
            <a:ext uri="{FF2B5EF4-FFF2-40B4-BE49-F238E27FC236}">
              <a16:creationId xmlns:a16="http://schemas.microsoft.com/office/drawing/2014/main" id="{AE45D69D-6E04-40DD-AA67-4C2EF42CB9B4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4" name="Shape 5">
          <a:extLst>
            <a:ext uri="{FF2B5EF4-FFF2-40B4-BE49-F238E27FC236}">
              <a16:creationId xmlns:a16="http://schemas.microsoft.com/office/drawing/2014/main" id="{D71789BC-CF93-4FCB-82BA-54BC79DC2FF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5" name="Shape 5">
          <a:extLst>
            <a:ext uri="{FF2B5EF4-FFF2-40B4-BE49-F238E27FC236}">
              <a16:creationId xmlns:a16="http://schemas.microsoft.com/office/drawing/2014/main" id="{270F922D-17E1-4332-B527-C8436A36CD06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076" name="Shape 5">
          <a:extLst>
            <a:ext uri="{FF2B5EF4-FFF2-40B4-BE49-F238E27FC236}">
              <a16:creationId xmlns:a16="http://schemas.microsoft.com/office/drawing/2014/main" id="{3BEE3B75-89C5-4A97-93AD-74472B65FCE5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77" name="Shape 6">
          <a:extLst>
            <a:ext uri="{FF2B5EF4-FFF2-40B4-BE49-F238E27FC236}">
              <a16:creationId xmlns:a16="http://schemas.microsoft.com/office/drawing/2014/main" id="{30BAFE1A-8531-49E4-AD0B-041ABDCFD250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78" name="Shape 6">
          <a:extLst>
            <a:ext uri="{FF2B5EF4-FFF2-40B4-BE49-F238E27FC236}">
              <a16:creationId xmlns:a16="http://schemas.microsoft.com/office/drawing/2014/main" id="{F9CDBD62-9004-46F5-866D-5D8143796AD9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79" name="Shape 6">
          <a:extLst>
            <a:ext uri="{FF2B5EF4-FFF2-40B4-BE49-F238E27FC236}">
              <a16:creationId xmlns:a16="http://schemas.microsoft.com/office/drawing/2014/main" id="{DD3C69E1-499A-4BCD-8011-00E2787194FA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0" name="Shape 6">
          <a:extLst>
            <a:ext uri="{FF2B5EF4-FFF2-40B4-BE49-F238E27FC236}">
              <a16:creationId xmlns:a16="http://schemas.microsoft.com/office/drawing/2014/main" id="{AE09F41C-E187-485D-9F58-8DEEBAA7D2E1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1" name="Shape 6">
          <a:extLst>
            <a:ext uri="{FF2B5EF4-FFF2-40B4-BE49-F238E27FC236}">
              <a16:creationId xmlns:a16="http://schemas.microsoft.com/office/drawing/2014/main" id="{49913C78-D5E6-4C50-86D7-DC448E2E5D00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2" name="Shape 6">
          <a:extLst>
            <a:ext uri="{FF2B5EF4-FFF2-40B4-BE49-F238E27FC236}">
              <a16:creationId xmlns:a16="http://schemas.microsoft.com/office/drawing/2014/main" id="{26755E9F-0794-423C-81DF-4770A942C37B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3" name="Shape 6">
          <a:extLst>
            <a:ext uri="{FF2B5EF4-FFF2-40B4-BE49-F238E27FC236}">
              <a16:creationId xmlns:a16="http://schemas.microsoft.com/office/drawing/2014/main" id="{EC773D44-228B-46F4-A036-1EDA93CBF971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4" name="Shape 6">
          <a:extLst>
            <a:ext uri="{FF2B5EF4-FFF2-40B4-BE49-F238E27FC236}">
              <a16:creationId xmlns:a16="http://schemas.microsoft.com/office/drawing/2014/main" id="{131805CD-8F6A-4B1A-B071-4235E486937F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-19050</xdr:rowOff>
    </xdr:from>
    <xdr:ext cx="76200" cy="38100"/>
    <xdr:sp macro="" textlink="">
      <xdr:nvSpPr>
        <xdr:cNvPr id="3085" name="Shape 7">
          <a:extLst>
            <a:ext uri="{FF2B5EF4-FFF2-40B4-BE49-F238E27FC236}">
              <a16:creationId xmlns:a16="http://schemas.microsoft.com/office/drawing/2014/main" id="{2AEF2265-55B7-4643-8143-93FC5BA27B5D}"/>
            </a:ext>
          </a:extLst>
        </xdr:cNvPr>
        <xdr:cNvSpPr/>
      </xdr:nvSpPr>
      <xdr:spPr>
        <a:xfrm>
          <a:off x="0" y="246697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6" name="Shape 6">
          <a:extLst>
            <a:ext uri="{FF2B5EF4-FFF2-40B4-BE49-F238E27FC236}">
              <a16:creationId xmlns:a16="http://schemas.microsoft.com/office/drawing/2014/main" id="{28C16C09-5633-4843-81D8-F49B3DC8192E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7" name="Shape 6">
          <a:extLst>
            <a:ext uri="{FF2B5EF4-FFF2-40B4-BE49-F238E27FC236}">
              <a16:creationId xmlns:a16="http://schemas.microsoft.com/office/drawing/2014/main" id="{2B39E016-396E-42FE-8CD5-0622429E9C4D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8" name="Shape 6">
          <a:extLst>
            <a:ext uri="{FF2B5EF4-FFF2-40B4-BE49-F238E27FC236}">
              <a16:creationId xmlns:a16="http://schemas.microsoft.com/office/drawing/2014/main" id="{AD73A2DE-97C4-4E74-ADDE-1F879672EE13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89" name="Shape 6">
          <a:extLst>
            <a:ext uri="{FF2B5EF4-FFF2-40B4-BE49-F238E27FC236}">
              <a16:creationId xmlns:a16="http://schemas.microsoft.com/office/drawing/2014/main" id="{C3DBC968-E1EE-4EA7-81C0-85545121231A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0" name="Shape 6">
          <a:extLst>
            <a:ext uri="{FF2B5EF4-FFF2-40B4-BE49-F238E27FC236}">
              <a16:creationId xmlns:a16="http://schemas.microsoft.com/office/drawing/2014/main" id="{E1A438A4-2C14-4B5E-86DB-96BAFD0DF8CD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1" name="Shape 6">
          <a:extLst>
            <a:ext uri="{FF2B5EF4-FFF2-40B4-BE49-F238E27FC236}">
              <a16:creationId xmlns:a16="http://schemas.microsoft.com/office/drawing/2014/main" id="{C206D62C-3F22-4607-B662-4DE15D961398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2" name="Shape 6">
          <a:extLst>
            <a:ext uri="{FF2B5EF4-FFF2-40B4-BE49-F238E27FC236}">
              <a16:creationId xmlns:a16="http://schemas.microsoft.com/office/drawing/2014/main" id="{EC0B8F85-5BA6-4573-A0EF-52C2037396BD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3" name="Shape 6">
          <a:extLst>
            <a:ext uri="{FF2B5EF4-FFF2-40B4-BE49-F238E27FC236}">
              <a16:creationId xmlns:a16="http://schemas.microsoft.com/office/drawing/2014/main" id="{C5C9BBC6-C419-4A1D-8642-D5BB3A7B83FC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4" name="Shape 6">
          <a:extLst>
            <a:ext uri="{FF2B5EF4-FFF2-40B4-BE49-F238E27FC236}">
              <a16:creationId xmlns:a16="http://schemas.microsoft.com/office/drawing/2014/main" id="{7DA1C33B-EFD1-4E07-8AD2-78DB49B514D5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5" name="Shape 6">
          <a:extLst>
            <a:ext uri="{FF2B5EF4-FFF2-40B4-BE49-F238E27FC236}">
              <a16:creationId xmlns:a16="http://schemas.microsoft.com/office/drawing/2014/main" id="{B76D0D7E-30B3-46EB-877A-6F78DE781C30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6" name="Shape 6">
          <a:extLst>
            <a:ext uri="{FF2B5EF4-FFF2-40B4-BE49-F238E27FC236}">
              <a16:creationId xmlns:a16="http://schemas.microsoft.com/office/drawing/2014/main" id="{C93C5E0E-8B51-45C7-AB91-D69C57EDA3AA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7" name="Shape 6">
          <a:extLst>
            <a:ext uri="{FF2B5EF4-FFF2-40B4-BE49-F238E27FC236}">
              <a16:creationId xmlns:a16="http://schemas.microsoft.com/office/drawing/2014/main" id="{232803FE-9F69-413E-8A02-FEF6C33A399B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8" name="Shape 6">
          <a:extLst>
            <a:ext uri="{FF2B5EF4-FFF2-40B4-BE49-F238E27FC236}">
              <a16:creationId xmlns:a16="http://schemas.microsoft.com/office/drawing/2014/main" id="{21C77142-D8CE-4599-BB57-E0EE6A2FA74E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099" name="Shape 6">
          <a:extLst>
            <a:ext uri="{FF2B5EF4-FFF2-40B4-BE49-F238E27FC236}">
              <a16:creationId xmlns:a16="http://schemas.microsoft.com/office/drawing/2014/main" id="{F4A6A1E4-24E3-4FE0-93E2-A97CDF10CEF7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0" name="Shape 6">
          <a:extLst>
            <a:ext uri="{FF2B5EF4-FFF2-40B4-BE49-F238E27FC236}">
              <a16:creationId xmlns:a16="http://schemas.microsoft.com/office/drawing/2014/main" id="{8EB84EC7-C0DC-41D7-A6D6-92ED1E848766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1" name="Shape 6">
          <a:extLst>
            <a:ext uri="{FF2B5EF4-FFF2-40B4-BE49-F238E27FC236}">
              <a16:creationId xmlns:a16="http://schemas.microsoft.com/office/drawing/2014/main" id="{0E86E02B-D4C5-4963-BCC9-84A9703FDCFA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2" name="Shape 6">
          <a:extLst>
            <a:ext uri="{FF2B5EF4-FFF2-40B4-BE49-F238E27FC236}">
              <a16:creationId xmlns:a16="http://schemas.microsoft.com/office/drawing/2014/main" id="{24B3221A-65B8-40D5-B45B-461CD52659A8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3" name="Shape 6">
          <a:extLst>
            <a:ext uri="{FF2B5EF4-FFF2-40B4-BE49-F238E27FC236}">
              <a16:creationId xmlns:a16="http://schemas.microsoft.com/office/drawing/2014/main" id="{423BD984-8F63-4E5C-95EA-E9EFB29BFFB5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4" name="Shape 6">
          <a:extLst>
            <a:ext uri="{FF2B5EF4-FFF2-40B4-BE49-F238E27FC236}">
              <a16:creationId xmlns:a16="http://schemas.microsoft.com/office/drawing/2014/main" id="{0271FE86-A240-4D3D-A7E4-CC24A2B851A8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5" name="Shape 6">
          <a:extLst>
            <a:ext uri="{FF2B5EF4-FFF2-40B4-BE49-F238E27FC236}">
              <a16:creationId xmlns:a16="http://schemas.microsoft.com/office/drawing/2014/main" id="{FF4EED7C-D157-44CB-86A5-794FAAD623F1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6" name="Shape 6">
          <a:extLst>
            <a:ext uri="{FF2B5EF4-FFF2-40B4-BE49-F238E27FC236}">
              <a16:creationId xmlns:a16="http://schemas.microsoft.com/office/drawing/2014/main" id="{7F4004AF-F6F3-4F26-8F7A-80B8852E60A7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7" name="Shape 6">
          <a:extLst>
            <a:ext uri="{FF2B5EF4-FFF2-40B4-BE49-F238E27FC236}">
              <a16:creationId xmlns:a16="http://schemas.microsoft.com/office/drawing/2014/main" id="{DADF6DD5-24B1-4C95-AC58-36A740F541BF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8" name="Shape 6">
          <a:extLst>
            <a:ext uri="{FF2B5EF4-FFF2-40B4-BE49-F238E27FC236}">
              <a16:creationId xmlns:a16="http://schemas.microsoft.com/office/drawing/2014/main" id="{1AC7CB58-0CC1-4742-9AC3-6D2B7494BF79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09" name="Shape 6">
          <a:extLst>
            <a:ext uri="{FF2B5EF4-FFF2-40B4-BE49-F238E27FC236}">
              <a16:creationId xmlns:a16="http://schemas.microsoft.com/office/drawing/2014/main" id="{74BFE419-98AA-4DCD-B341-6DF59E9D32DE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0" name="Shape 6">
          <a:extLst>
            <a:ext uri="{FF2B5EF4-FFF2-40B4-BE49-F238E27FC236}">
              <a16:creationId xmlns:a16="http://schemas.microsoft.com/office/drawing/2014/main" id="{B70C78D0-B9AC-4A79-91CD-E36BB35F9A48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1" name="Shape 6">
          <a:extLst>
            <a:ext uri="{FF2B5EF4-FFF2-40B4-BE49-F238E27FC236}">
              <a16:creationId xmlns:a16="http://schemas.microsoft.com/office/drawing/2014/main" id="{1666530D-1473-4693-9746-4EA7BC304F42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2" name="Shape 6">
          <a:extLst>
            <a:ext uri="{FF2B5EF4-FFF2-40B4-BE49-F238E27FC236}">
              <a16:creationId xmlns:a16="http://schemas.microsoft.com/office/drawing/2014/main" id="{54FE78D9-C782-4E45-8742-0DFCA4F09AEB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3" name="Shape 6">
          <a:extLst>
            <a:ext uri="{FF2B5EF4-FFF2-40B4-BE49-F238E27FC236}">
              <a16:creationId xmlns:a16="http://schemas.microsoft.com/office/drawing/2014/main" id="{F20B6411-B43A-40C7-9815-84003AE7E663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4" name="Shape 6">
          <a:extLst>
            <a:ext uri="{FF2B5EF4-FFF2-40B4-BE49-F238E27FC236}">
              <a16:creationId xmlns:a16="http://schemas.microsoft.com/office/drawing/2014/main" id="{1CCC7326-7EF9-4ABC-BC11-DF8CB2F6C522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5" name="Shape 6">
          <a:extLst>
            <a:ext uri="{FF2B5EF4-FFF2-40B4-BE49-F238E27FC236}">
              <a16:creationId xmlns:a16="http://schemas.microsoft.com/office/drawing/2014/main" id="{BE58E00D-548A-4138-9C4C-2AFE7F6D4B8F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6" name="Shape 6">
          <a:extLst>
            <a:ext uri="{FF2B5EF4-FFF2-40B4-BE49-F238E27FC236}">
              <a16:creationId xmlns:a16="http://schemas.microsoft.com/office/drawing/2014/main" id="{E001D43A-6C78-40AC-8F5B-C0453C274691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7" name="Shape 6">
          <a:extLst>
            <a:ext uri="{FF2B5EF4-FFF2-40B4-BE49-F238E27FC236}">
              <a16:creationId xmlns:a16="http://schemas.microsoft.com/office/drawing/2014/main" id="{1AE35042-E4F8-4754-8414-A499CA361F3A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8" name="Shape 6">
          <a:extLst>
            <a:ext uri="{FF2B5EF4-FFF2-40B4-BE49-F238E27FC236}">
              <a16:creationId xmlns:a16="http://schemas.microsoft.com/office/drawing/2014/main" id="{DD30672D-C4D7-45EA-907C-8A68199704EF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19" name="Shape 6">
          <a:extLst>
            <a:ext uri="{FF2B5EF4-FFF2-40B4-BE49-F238E27FC236}">
              <a16:creationId xmlns:a16="http://schemas.microsoft.com/office/drawing/2014/main" id="{56EF3071-5433-46B0-B167-C99C393F0F07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0" name="Shape 6">
          <a:extLst>
            <a:ext uri="{FF2B5EF4-FFF2-40B4-BE49-F238E27FC236}">
              <a16:creationId xmlns:a16="http://schemas.microsoft.com/office/drawing/2014/main" id="{A0EFE146-63FB-4E78-9A66-66C205690931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1" name="Shape 6">
          <a:extLst>
            <a:ext uri="{FF2B5EF4-FFF2-40B4-BE49-F238E27FC236}">
              <a16:creationId xmlns:a16="http://schemas.microsoft.com/office/drawing/2014/main" id="{ECF29896-6FB6-4CF0-9A44-FDBADD71A8A3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2" name="Shape 6">
          <a:extLst>
            <a:ext uri="{FF2B5EF4-FFF2-40B4-BE49-F238E27FC236}">
              <a16:creationId xmlns:a16="http://schemas.microsoft.com/office/drawing/2014/main" id="{1E625EFC-CE51-4A88-B0DD-EBB5A6E30AEF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3" name="Shape 6">
          <a:extLst>
            <a:ext uri="{FF2B5EF4-FFF2-40B4-BE49-F238E27FC236}">
              <a16:creationId xmlns:a16="http://schemas.microsoft.com/office/drawing/2014/main" id="{C401B72A-7CEB-4FF9-A5D6-96811707062D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4" name="Shape 6">
          <a:extLst>
            <a:ext uri="{FF2B5EF4-FFF2-40B4-BE49-F238E27FC236}">
              <a16:creationId xmlns:a16="http://schemas.microsoft.com/office/drawing/2014/main" id="{A7E4ABAB-A01F-446D-8B57-1119B60E1489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76200" cy="38100"/>
    <xdr:sp macro="" textlink="">
      <xdr:nvSpPr>
        <xdr:cNvPr id="3125" name="Shape 6">
          <a:extLst>
            <a:ext uri="{FF2B5EF4-FFF2-40B4-BE49-F238E27FC236}">
              <a16:creationId xmlns:a16="http://schemas.microsoft.com/office/drawing/2014/main" id="{E5178A0C-D073-47CC-86E8-45530C13F16E}"/>
            </a:ext>
          </a:extLst>
        </xdr:cNvPr>
        <xdr:cNvSpPr/>
      </xdr:nvSpPr>
      <xdr:spPr>
        <a:xfrm>
          <a:off x="0" y="24860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26" name="Shape 8">
          <a:extLst>
            <a:ext uri="{FF2B5EF4-FFF2-40B4-BE49-F238E27FC236}">
              <a16:creationId xmlns:a16="http://schemas.microsoft.com/office/drawing/2014/main" id="{E28B7013-DF64-49EA-8C97-EE4F045263F5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27" name="Shape 8">
          <a:extLst>
            <a:ext uri="{FF2B5EF4-FFF2-40B4-BE49-F238E27FC236}">
              <a16:creationId xmlns:a16="http://schemas.microsoft.com/office/drawing/2014/main" id="{E10F9EAF-6C59-4A47-AF53-84766660675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28" name="Shape 8">
          <a:extLst>
            <a:ext uri="{FF2B5EF4-FFF2-40B4-BE49-F238E27FC236}">
              <a16:creationId xmlns:a16="http://schemas.microsoft.com/office/drawing/2014/main" id="{8CED24D6-1A98-40D6-90A1-4B705527ECFC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29" name="Shape 8">
          <a:extLst>
            <a:ext uri="{FF2B5EF4-FFF2-40B4-BE49-F238E27FC236}">
              <a16:creationId xmlns:a16="http://schemas.microsoft.com/office/drawing/2014/main" id="{F65B48F4-A425-4B18-87B0-1257650FA3E9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0" name="Shape 8">
          <a:extLst>
            <a:ext uri="{FF2B5EF4-FFF2-40B4-BE49-F238E27FC236}">
              <a16:creationId xmlns:a16="http://schemas.microsoft.com/office/drawing/2014/main" id="{140DF211-0154-4A6A-B6D8-0B2878DBFAA7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1" name="Shape 8">
          <a:extLst>
            <a:ext uri="{FF2B5EF4-FFF2-40B4-BE49-F238E27FC236}">
              <a16:creationId xmlns:a16="http://schemas.microsoft.com/office/drawing/2014/main" id="{D0934BE4-332E-4C0E-90AE-A5A5DEACBC20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2" name="Shape 8">
          <a:extLst>
            <a:ext uri="{FF2B5EF4-FFF2-40B4-BE49-F238E27FC236}">
              <a16:creationId xmlns:a16="http://schemas.microsoft.com/office/drawing/2014/main" id="{4032AB18-D3AC-4B55-86F1-81060C8545DB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3" name="Shape 8">
          <a:extLst>
            <a:ext uri="{FF2B5EF4-FFF2-40B4-BE49-F238E27FC236}">
              <a16:creationId xmlns:a16="http://schemas.microsoft.com/office/drawing/2014/main" id="{CDBE2411-C74B-4ED6-9558-19827C245B45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7</xdr:row>
      <xdr:rowOff>-19050</xdr:rowOff>
    </xdr:from>
    <xdr:ext cx="66675" cy="38100"/>
    <xdr:sp macro="" textlink="">
      <xdr:nvSpPr>
        <xdr:cNvPr id="3134" name="Shape 9">
          <a:extLst>
            <a:ext uri="{FF2B5EF4-FFF2-40B4-BE49-F238E27FC236}">
              <a16:creationId xmlns:a16="http://schemas.microsoft.com/office/drawing/2014/main" id="{DF3B876D-DFB3-447B-B7A2-C371114A2AA3}"/>
            </a:ext>
          </a:extLst>
        </xdr:cNvPr>
        <xdr:cNvSpPr/>
      </xdr:nvSpPr>
      <xdr:spPr>
        <a:xfrm>
          <a:off x="381000" y="2466975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5" name="Shape 8">
          <a:extLst>
            <a:ext uri="{FF2B5EF4-FFF2-40B4-BE49-F238E27FC236}">
              <a16:creationId xmlns:a16="http://schemas.microsoft.com/office/drawing/2014/main" id="{92A020FF-BE68-4218-9250-E357C1FA06D0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6" name="Shape 8">
          <a:extLst>
            <a:ext uri="{FF2B5EF4-FFF2-40B4-BE49-F238E27FC236}">
              <a16:creationId xmlns:a16="http://schemas.microsoft.com/office/drawing/2014/main" id="{4147B486-5730-45DB-BE27-4C987373F9B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7" name="Shape 8">
          <a:extLst>
            <a:ext uri="{FF2B5EF4-FFF2-40B4-BE49-F238E27FC236}">
              <a16:creationId xmlns:a16="http://schemas.microsoft.com/office/drawing/2014/main" id="{367D98CA-9F7A-4EA6-A336-C9984A05556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8" name="Shape 8">
          <a:extLst>
            <a:ext uri="{FF2B5EF4-FFF2-40B4-BE49-F238E27FC236}">
              <a16:creationId xmlns:a16="http://schemas.microsoft.com/office/drawing/2014/main" id="{9B81075B-A541-4678-8C05-517691EAC67F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39" name="Shape 8">
          <a:extLst>
            <a:ext uri="{FF2B5EF4-FFF2-40B4-BE49-F238E27FC236}">
              <a16:creationId xmlns:a16="http://schemas.microsoft.com/office/drawing/2014/main" id="{B373F584-3B9E-45BB-ABD1-BFCFF3421BFA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0" name="Shape 8">
          <a:extLst>
            <a:ext uri="{FF2B5EF4-FFF2-40B4-BE49-F238E27FC236}">
              <a16:creationId xmlns:a16="http://schemas.microsoft.com/office/drawing/2014/main" id="{DD49A535-382D-4500-8DBD-2E770A4EAC0C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1" name="Shape 8">
          <a:extLst>
            <a:ext uri="{FF2B5EF4-FFF2-40B4-BE49-F238E27FC236}">
              <a16:creationId xmlns:a16="http://schemas.microsoft.com/office/drawing/2014/main" id="{E220D5E3-108A-4DA3-AB06-84F843FE47AB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2" name="Shape 8">
          <a:extLst>
            <a:ext uri="{FF2B5EF4-FFF2-40B4-BE49-F238E27FC236}">
              <a16:creationId xmlns:a16="http://schemas.microsoft.com/office/drawing/2014/main" id="{7AB17B50-07D8-466E-8AD5-895EAC11105B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3" name="Shape 8">
          <a:extLst>
            <a:ext uri="{FF2B5EF4-FFF2-40B4-BE49-F238E27FC236}">
              <a16:creationId xmlns:a16="http://schemas.microsoft.com/office/drawing/2014/main" id="{863CE989-8F17-4644-9979-7E356C8C8510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4" name="Shape 8">
          <a:extLst>
            <a:ext uri="{FF2B5EF4-FFF2-40B4-BE49-F238E27FC236}">
              <a16:creationId xmlns:a16="http://schemas.microsoft.com/office/drawing/2014/main" id="{9C3B0C8C-B4B6-49EA-9354-7B618EDA6DC2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5" name="Shape 8">
          <a:extLst>
            <a:ext uri="{FF2B5EF4-FFF2-40B4-BE49-F238E27FC236}">
              <a16:creationId xmlns:a16="http://schemas.microsoft.com/office/drawing/2014/main" id="{9D08EA80-775E-4A47-A79E-7A5EE7CA3F8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6" name="Shape 8">
          <a:extLst>
            <a:ext uri="{FF2B5EF4-FFF2-40B4-BE49-F238E27FC236}">
              <a16:creationId xmlns:a16="http://schemas.microsoft.com/office/drawing/2014/main" id="{51089195-5537-49AC-ADDE-64204568DC3F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7" name="Shape 8">
          <a:extLst>
            <a:ext uri="{FF2B5EF4-FFF2-40B4-BE49-F238E27FC236}">
              <a16:creationId xmlns:a16="http://schemas.microsoft.com/office/drawing/2014/main" id="{A39C583E-9ECE-440C-97D6-D02637B39DB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8" name="Shape 8">
          <a:extLst>
            <a:ext uri="{FF2B5EF4-FFF2-40B4-BE49-F238E27FC236}">
              <a16:creationId xmlns:a16="http://schemas.microsoft.com/office/drawing/2014/main" id="{EED3523C-9171-40AB-89BB-BBBC3ABE0909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49" name="Shape 8">
          <a:extLst>
            <a:ext uri="{FF2B5EF4-FFF2-40B4-BE49-F238E27FC236}">
              <a16:creationId xmlns:a16="http://schemas.microsoft.com/office/drawing/2014/main" id="{F2546895-249F-4DE8-9A25-E848ACDF9A86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0" name="Shape 8">
          <a:extLst>
            <a:ext uri="{FF2B5EF4-FFF2-40B4-BE49-F238E27FC236}">
              <a16:creationId xmlns:a16="http://schemas.microsoft.com/office/drawing/2014/main" id="{7A357FC4-FEDA-4E68-84E9-6DF0F91094F1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1" name="Shape 8">
          <a:extLst>
            <a:ext uri="{FF2B5EF4-FFF2-40B4-BE49-F238E27FC236}">
              <a16:creationId xmlns:a16="http://schemas.microsoft.com/office/drawing/2014/main" id="{6577B9FD-729A-4846-8D09-DB46192BE0DC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2" name="Shape 8">
          <a:extLst>
            <a:ext uri="{FF2B5EF4-FFF2-40B4-BE49-F238E27FC236}">
              <a16:creationId xmlns:a16="http://schemas.microsoft.com/office/drawing/2014/main" id="{AA79AEF0-C401-46D7-A174-C938F8D6C02D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3" name="Shape 8">
          <a:extLst>
            <a:ext uri="{FF2B5EF4-FFF2-40B4-BE49-F238E27FC236}">
              <a16:creationId xmlns:a16="http://schemas.microsoft.com/office/drawing/2014/main" id="{CE11CE95-7EE1-4AA0-8B2D-60F6B0F5E125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4" name="Shape 8">
          <a:extLst>
            <a:ext uri="{FF2B5EF4-FFF2-40B4-BE49-F238E27FC236}">
              <a16:creationId xmlns:a16="http://schemas.microsoft.com/office/drawing/2014/main" id="{0D23FFC8-4F00-4E90-BE08-93B89432FEF6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5" name="Shape 8">
          <a:extLst>
            <a:ext uri="{FF2B5EF4-FFF2-40B4-BE49-F238E27FC236}">
              <a16:creationId xmlns:a16="http://schemas.microsoft.com/office/drawing/2014/main" id="{AB539A43-E68E-456C-85D2-754629DDEA93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6" name="Shape 8">
          <a:extLst>
            <a:ext uri="{FF2B5EF4-FFF2-40B4-BE49-F238E27FC236}">
              <a16:creationId xmlns:a16="http://schemas.microsoft.com/office/drawing/2014/main" id="{AF6C081A-7633-4A7E-A000-18A0EBEEA5A8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7" name="Shape 8">
          <a:extLst>
            <a:ext uri="{FF2B5EF4-FFF2-40B4-BE49-F238E27FC236}">
              <a16:creationId xmlns:a16="http://schemas.microsoft.com/office/drawing/2014/main" id="{86F5DA1E-D147-44B1-B7B8-37D619186D41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8" name="Shape 8">
          <a:extLst>
            <a:ext uri="{FF2B5EF4-FFF2-40B4-BE49-F238E27FC236}">
              <a16:creationId xmlns:a16="http://schemas.microsoft.com/office/drawing/2014/main" id="{1E0D4585-22C6-4DDC-95F9-3AB269353FBF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59" name="Shape 8">
          <a:extLst>
            <a:ext uri="{FF2B5EF4-FFF2-40B4-BE49-F238E27FC236}">
              <a16:creationId xmlns:a16="http://schemas.microsoft.com/office/drawing/2014/main" id="{3AD26061-A501-49A2-9B80-16CC5F6CFCE2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0" name="Shape 8">
          <a:extLst>
            <a:ext uri="{FF2B5EF4-FFF2-40B4-BE49-F238E27FC236}">
              <a16:creationId xmlns:a16="http://schemas.microsoft.com/office/drawing/2014/main" id="{E34304E2-3514-4CD1-B685-7412DFE80078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1" name="Shape 8">
          <a:extLst>
            <a:ext uri="{FF2B5EF4-FFF2-40B4-BE49-F238E27FC236}">
              <a16:creationId xmlns:a16="http://schemas.microsoft.com/office/drawing/2014/main" id="{C21C8FE6-ECA4-4373-89E6-21010F189215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2" name="Shape 8">
          <a:extLst>
            <a:ext uri="{FF2B5EF4-FFF2-40B4-BE49-F238E27FC236}">
              <a16:creationId xmlns:a16="http://schemas.microsoft.com/office/drawing/2014/main" id="{EEF62D54-7720-484C-9D96-DEFBCB82494B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3" name="Shape 8">
          <a:extLst>
            <a:ext uri="{FF2B5EF4-FFF2-40B4-BE49-F238E27FC236}">
              <a16:creationId xmlns:a16="http://schemas.microsoft.com/office/drawing/2014/main" id="{1E44492A-E8A5-42AC-8F93-C50112B08EF7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4" name="Shape 8">
          <a:extLst>
            <a:ext uri="{FF2B5EF4-FFF2-40B4-BE49-F238E27FC236}">
              <a16:creationId xmlns:a16="http://schemas.microsoft.com/office/drawing/2014/main" id="{F0BF07A2-488E-426F-A648-CA0CEB93ACBF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5" name="Shape 8">
          <a:extLst>
            <a:ext uri="{FF2B5EF4-FFF2-40B4-BE49-F238E27FC236}">
              <a16:creationId xmlns:a16="http://schemas.microsoft.com/office/drawing/2014/main" id="{FB7C7C74-DEEC-49B6-A7BF-9CBECA8C72E9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6" name="Shape 8">
          <a:extLst>
            <a:ext uri="{FF2B5EF4-FFF2-40B4-BE49-F238E27FC236}">
              <a16:creationId xmlns:a16="http://schemas.microsoft.com/office/drawing/2014/main" id="{B6E374F3-02BE-434B-ADB9-FBEC455C61CC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7" name="Shape 8">
          <a:extLst>
            <a:ext uri="{FF2B5EF4-FFF2-40B4-BE49-F238E27FC236}">
              <a16:creationId xmlns:a16="http://schemas.microsoft.com/office/drawing/2014/main" id="{A7097AD8-5971-4E39-A44F-214DD0132801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8" name="Shape 8">
          <a:extLst>
            <a:ext uri="{FF2B5EF4-FFF2-40B4-BE49-F238E27FC236}">
              <a16:creationId xmlns:a16="http://schemas.microsoft.com/office/drawing/2014/main" id="{16A6491C-E48A-4AD5-9C02-028FE68EBB24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69" name="Shape 8">
          <a:extLst>
            <a:ext uri="{FF2B5EF4-FFF2-40B4-BE49-F238E27FC236}">
              <a16:creationId xmlns:a16="http://schemas.microsoft.com/office/drawing/2014/main" id="{1226394E-CCF6-4D0F-A2A4-5D60DB06B7CD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70" name="Shape 8">
          <a:extLst>
            <a:ext uri="{FF2B5EF4-FFF2-40B4-BE49-F238E27FC236}">
              <a16:creationId xmlns:a16="http://schemas.microsoft.com/office/drawing/2014/main" id="{BFD59394-C7CD-4DFA-B5D9-EB508BFA094A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71" name="Shape 8">
          <a:extLst>
            <a:ext uri="{FF2B5EF4-FFF2-40B4-BE49-F238E27FC236}">
              <a16:creationId xmlns:a16="http://schemas.microsoft.com/office/drawing/2014/main" id="{6D051B00-11A8-406C-B56B-8B1278968E4D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72" name="Shape 8">
          <a:extLst>
            <a:ext uri="{FF2B5EF4-FFF2-40B4-BE49-F238E27FC236}">
              <a16:creationId xmlns:a16="http://schemas.microsoft.com/office/drawing/2014/main" id="{333D4CD0-D4A3-4046-8C99-53CB6EAE0CBA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73" name="Shape 8">
          <a:extLst>
            <a:ext uri="{FF2B5EF4-FFF2-40B4-BE49-F238E27FC236}">
              <a16:creationId xmlns:a16="http://schemas.microsoft.com/office/drawing/2014/main" id="{D0E8271B-FFC7-4303-8362-2F73DCEE4068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66675" cy="38100"/>
    <xdr:sp macro="" textlink="">
      <xdr:nvSpPr>
        <xdr:cNvPr id="3174" name="Shape 8">
          <a:extLst>
            <a:ext uri="{FF2B5EF4-FFF2-40B4-BE49-F238E27FC236}">
              <a16:creationId xmlns:a16="http://schemas.microsoft.com/office/drawing/2014/main" id="{3C22524E-ABC0-43A1-9432-49FB7B3CFAA1}"/>
            </a:ext>
          </a:extLst>
        </xdr:cNvPr>
        <xdr:cNvSpPr/>
      </xdr:nvSpPr>
      <xdr:spPr>
        <a:xfrm>
          <a:off x="323850" y="2476500"/>
          <a:ext cx="666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id="{BBE0B1F2-70E4-4D08-B272-1676D194531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id="{41C0DEEE-9373-4E1C-A292-7C899D4C286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id="{FE1E3CF2-2D06-4D8F-9DE1-0209C0B6DA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815CB83A-AFFE-44F1-88B6-DF69D4F5149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id="{8DA8558C-70EC-48A8-BE9C-09F972E333B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id="{D2B6A125-F4B3-4610-ABC7-2F33049ADE6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id="{44EC19F4-71A2-4334-B059-D4EE5506294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id="{A2297181-36A1-478B-929E-506BF240A9A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83" name="Shape 4">
          <a:extLst>
            <a:ext uri="{FF2B5EF4-FFF2-40B4-BE49-F238E27FC236}">
              <a16:creationId xmlns:a16="http://schemas.microsoft.com/office/drawing/2014/main" id="{6B17F022-39C7-46AF-8868-0F709014909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84" name="Shape 4">
          <a:extLst>
            <a:ext uri="{FF2B5EF4-FFF2-40B4-BE49-F238E27FC236}">
              <a16:creationId xmlns:a16="http://schemas.microsoft.com/office/drawing/2014/main" id="{D6FBB690-8BAA-4A83-9C55-830E3696370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85" name="Shape 4">
          <a:extLst>
            <a:ext uri="{FF2B5EF4-FFF2-40B4-BE49-F238E27FC236}">
              <a16:creationId xmlns:a16="http://schemas.microsoft.com/office/drawing/2014/main" id="{74FD31AC-FDE2-4A92-9F32-8C7ADDB74CE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86" name="Shape 4">
          <a:extLst>
            <a:ext uri="{FF2B5EF4-FFF2-40B4-BE49-F238E27FC236}">
              <a16:creationId xmlns:a16="http://schemas.microsoft.com/office/drawing/2014/main" id="{018FD585-490A-4878-B97D-AAF048352FC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7" name="Shape 3">
          <a:extLst>
            <a:ext uri="{FF2B5EF4-FFF2-40B4-BE49-F238E27FC236}">
              <a16:creationId xmlns:a16="http://schemas.microsoft.com/office/drawing/2014/main" id="{C32DE037-EC05-40B2-9EDF-E678A802B89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8" name="Shape 3">
          <a:extLst>
            <a:ext uri="{FF2B5EF4-FFF2-40B4-BE49-F238E27FC236}">
              <a16:creationId xmlns:a16="http://schemas.microsoft.com/office/drawing/2014/main" id="{9523B222-A55B-4C36-A3AE-9D9DA28A0E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89" name="Shape 3">
          <a:extLst>
            <a:ext uri="{FF2B5EF4-FFF2-40B4-BE49-F238E27FC236}">
              <a16:creationId xmlns:a16="http://schemas.microsoft.com/office/drawing/2014/main" id="{3C3BC70F-3044-425B-861F-4C0DDC135C7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0" name="Shape 3">
          <a:extLst>
            <a:ext uri="{FF2B5EF4-FFF2-40B4-BE49-F238E27FC236}">
              <a16:creationId xmlns:a16="http://schemas.microsoft.com/office/drawing/2014/main" id="{63C3CE45-E57C-4ECD-8D35-98BA115F78C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1" name="Shape 3">
          <a:extLst>
            <a:ext uri="{FF2B5EF4-FFF2-40B4-BE49-F238E27FC236}">
              <a16:creationId xmlns:a16="http://schemas.microsoft.com/office/drawing/2014/main" id="{BC6F3A7C-DDBF-4F58-9B4E-8621E3C581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2" name="Shape 3">
          <a:extLst>
            <a:ext uri="{FF2B5EF4-FFF2-40B4-BE49-F238E27FC236}">
              <a16:creationId xmlns:a16="http://schemas.microsoft.com/office/drawing/2014/main" id="{98E0D375-9754-4AD5-946A-A6D867E654F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3" name="Shape 3">
          <a:extLst>
            <a:ext uri="{FF2B5EF4-FFF2-40B4-BE49-F238E27FC236}">
              <a16:creationId xmlns:a16="http://schemas.microsoft.com/office/drawing/2014/main" id="{2B97454A-6D6B-4397-8320-06C86AD7CCC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4" name="Shape 3">
          <a:extLst>
            <a:ext uri="{FF2B5EF4-FFF2-40B4-BE49-F238E27FC236}">
              <a16:creationId xmlns:a16="http://schemas.microsoft.com/office/drawing/2014/main" id="{36667624-8936-4162-B147-C5F211FBE69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95" name="Shape 4">
          <a:extLst>
            <a:ext uri="{FF2B5EF4-FFF2-40B4-BE49-F238E27FC236}">
              <a16:creationId xmlns:a16="http://schemas.microsoft.com/office/drawing/2014/main" id="{15EF2D55-86CB-4D8C-8CFA-D5EA8F9F1D9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96" name="Shape 4">
          <a:extLst>
            <a:ext uri="{FF2B5EF4-FFF2-40B4-BE49-F238E27FC236}">
              <a16:creationId xmlns:a16="http://schemas.microsoft.com/office/drawing/2014/main" id="{E59948FB-5F59-42D5-8BF4-16A4BB59A49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97" name="Shape 4">
          <a:extLst>
            <a:ext uri="{FF2B5EF4-FFF2-40B4-BE49-F238E27FC236}">
              <a16:creationId xmlns:a16="http://schemas.microsoft.com/office/drawing/2014/main" id="{21F657C9-27D8-4EF3-B74A-7930350D397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198" name="Shape 4">
          <a:extLst>
            <a:ext uri="{FF2B5EF4-FFF2-40B4-BE49-F238E27FC236}">
              <a16:creationId xmlns:a16="http://schemas.microsoft.com/office/drawing/2014/main" id="{75A5DEC5-99E1-4F1C-BAF4-46F8658C284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199" name="Shape 3">
          <a:extLst>
            <a:ext uri="{FF2B5EF4-FFF2-40B4-BE49-F238E27FC236}">
              <a16:creationId xmlns:a16="http://schemas.microsoft.com/office/drawing/2014/main" id="{0FBA1FCE-8B3E-4248-AC36-5D693F686C7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0" name="Shape 3">
          <a:extLst>
            <a:ext uri="{FF2B5EF4-FFF2-40B4-BE49-F238E27FC236}">
              <a16:creationId xmlns:a16="http://schemas.microsoft.com/office/drawing/2014/main" id="{B500D31B-0119-4897-890D-A3F77FDACA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1" name="Shape 3">
          <a:extLst>
            <a:ext uri="{FF2B5EF4-FFF2-40B4-BE49-F238E27FC236}">
              <a16:creationId xmlns:a16="http://schemas.microsoft.com/office/drawing/2014/main" id="{3D668A94-117B-4B24-B159-92AD57FE672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2" name="Shape 3">
          <a:extLst>
            <a:ext uri="{FF2B5EF4-FFF2-40B4-BE49-F238E27FC236}">
              <a16:creationId xmlns:a16="http://schemas.microsoft.com/office/drawing/2014/main" id="{971D1635-F681-4D59-ABF7-D049B61361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3" name="Shape 3">
          <a:extLst>
            <a:ext uri="{FF2B5EF4-FFF2-40B4-BE49-F238E27FC236}">
              <a16:creationId xmlns:a16="http://schemas.microsoft.com/office/drawing/2014/main" id="{05BB2B62-E939-4E9B-BEA4-193A914BCCE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4" name="Shape 3">
          <a:extLst>
            <a:ext uri="{FF2B5EF4-FFF2-40B4-BE49-F238E27FC236}">
              <a16:creationId xmlns:a16="http://schemas.microsoft.com/office/drawing/2014/main" id="{E01A3598-5EF5-40D5-B418-E1E7AB6CF94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5" name="Shape 3">
          <a:extLst>
            <a:ext uri="{FF2B5EF4-FFF2-40B4-BE49-F238E27FC236}">
              <a16:creationId xmlns:a16="http://schemas.microsoft.com/office/drawing/2014/main" id="{0AC04555-AA78-483E-9175-409E69438C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6" name="Shape 3">
          <a:extLst>
            <a:ext uri="{FF2B5EF4-FFF2-40B4-BE49-F238E27FC236}">
              <a16:creationId xmlns:a16="http://schemas.microsoft.com/office/drawing/2014/main" id="{B6E51D35-7207-4428-AE76-1CFAAC1670F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7" name="Shape 3">
          <a:extLst>
            <a:ext uri="{FF2B5EF4-FFF2-40B4-BE49-F238E27FC236}">
              <a16:creationId xmlns:a16="http://schemas.microsoft.com/office/drawing/2014/main" id="{0C2145D2-E30E-418E-8D1D-A208B0EC7FC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8" name="Shape 3">
          <a:extLst>
            <a:ext uri="{FF2B5EF4-FFF2-40B4-BE49-F238E27FC236}">
              <a16:creationId xmlns:a16="http://schemas.microsoft.com/office/drawing/2014/main" id="{4B9903D5-A216-4A85-8CDF-62C42A0311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09" name="Shape 3">
          <a:extLst>
            <a:ext uri="{FF2B5EF4-FFF2-40B4-BE49-F238E27FC236}">
              <a16:creationId xmlns:a16="http://schemas.microsoft.com/office/drawing/2014/main" id="{F76EDF3C-BDA6-4C5B-8DAA-1B13188803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0" name="Shape 3">
          <a:extLst>
            <a:ext uri="{FF2B5EF4-FFF2-40B4-BE49-F238E27FC236}">
              <a16:creationId xmlns:a16="http://schemas.microsoft.com/office/drawing/2014/main" id="{E79BDE52-FE62-4F91-86F4-CFA119A82F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1" name="Shape 3">
          <a:extLst>
            <a:ext uri="{FF2B5EF4-FFF2-40B4-BE49-F238E27FC236}">
              <a16:creationId xmlns:a16="http://schemas.microsoft.com/office/drawing/2014/main" id="{C705F4A3-F835-4C30-B39A-FEAFF91978C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2" name="Shape 3">
          <a:extLst>
            <a:ext uri="{FF2B5EF4-FFF2-40B4-BE49-F238E27FC236}">
              <a16:creationId xmlns:a16="http://schemas.microsoft.com/office/drawing/2014/main" id="{F8A74FF7-8DB9-49D5-9FD3-5C05089EC2E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3" name="Shape 3">
          <a:extLst>
            <a:ext uri="{FF2B5EF4-FFF2-40B4-BE49-F238E27FC236}">
              <a16:creationId xmlns:a16="http://schemas.microsoft.com/office/drawing/2014/main" id="{F9BE244D-1A3F-4095-A18D-E04BD4B55C5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4" name="Shape 3">
          <a:extLst>
            <a:ext uri="{FF2B5EF4-FFF2-40B4-BE49-F238E27FC236}">
              <a16:creationId xmlns:a16="http://schemas.microsoft.com/office/drawing/2014/main" id="{D2948FBF-E11E-43A1-B8FB-3E56C201EF4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5" name="Shape 3">
          <a:extLst>
            <a:ext uri="{FF2B5EF4-FFF2-40B4-BE49-F238E27FC236}">
              <a16:creationId xmlns:a16="http://schemas.microsoft.com/office/drawing/2014/main" id="{D394E3B1-85EA-46B0-8291-56D70F1683B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6" name="Shape 3">
          <a:extLst>
            <a:ext uri="{FF2B5EF4-FFF2-40B4-BE49-F238E27FC236}">
              <a16:creationId xmlns:a16="http://schemas.microsoft.com/office/drawing/2014/main" id="{259C59D1-9414-4A58-8FF6-E4D262CF71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7" name="Shape 3">
          <a:extLst>
            <a:ext uri="{FF2B5EF4-FFF2-40B4-BE49-F238E27FC236}">
              <a16:creationId xmlns:a16="http://schemas.microsoft.com/office/drawing/2014/main" id="{EB54DB0D-F73A-456B-ABAD-8ADAF26D12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18" name="Shape 3">
          <a:extLst>
            <a:ext uri="{FF2B5EF4-FFF2-40B4-BE49-F238E27FC236}">
              <a16:creationId xmlns:a16="http://schemas.microsoft.com/office/drawing/2014/main" id="{43D2AE27-7BA8-4430-BF27-E04896C94F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19" name="Shape 4">
          <a:extLst>
            <a:ext uri="{FF2B5EF4-FFF2-40B4-BE49-F238E27FC236}">
              <a16:creationId xmlns:a16="http://schemas.microsoft.com/office/drawing/2014/main" id="{3E7BA99E-FF63-427A-9A8E-F2813BE0916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id="{EA207178-D1BC-46B1-A82F-309586EF7CB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21" name="Shape 4">
          <a:extLst>
            <a:ext uri="{FF2B5EF4-FFF2-40B4-BE49-F238E27FC236}">
              <a16:creationId xmlns:a16="http://schemas.microsoft.com/office/drawing/2014/main" id="{293B75A1-CDA2-4CE8-A437-4E56871E98B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22" name="Shape 4">
          <a:extLst>
            <a:ext uri="{FF2B5EF4-FFF2-40B4-BE49-F238E27FC236}">
              <a16:creationId xmlns:a16="http://schemas.microsoft.com/office/drawing/2014/main" id="{CD09E95F-0BDB-459D-A613-9E0D7ABD4F6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3" name="Shape 3">
          <a:extLst>
            <a:ext uri="{FF2B5EF4-FFF2-40B4-BE49-F238E27FC236}">
              <a16:creationId xmlns:a16="http://schemas.microsoft.com/office/drawing/2014/main" id="{207D0B7E-1C42-4236-844F-49C5E584E88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4" name="Shape 3">
          <a:extLst>
            <a:ext uri="{FF2B5EF4-FFF2-40B4-BE49-F238E27FC236}">
              <a16:creationId xmlns:a16="http://schemas.microsoft.com/office/drawing/2014/main" id="{8B9DFD24-B85F-457D-A6D5-A3D2B8B12DB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5" name="Shape 3">
          <a:extLst>
            <a:ext uri="{FF2B5EF4-FFF2-40B4-BE49-F238E27FC236}">
              <a16:creationId xmlns:a16="http://schemas.microsoft.com/office/drawing/2014/main" id="{D39ABBBA-5317-4A7E-8B98-34CE1804FA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6" name="Shape 3">
          <a:extLst>
            <a:ext uri="{FF2B5EF4-FFF2-40B4-BE49-F238E27FC236}">
              <a16:creationId xmlns:a16="http://schemas.microsoft.com/office/drawing/2014/main" id="{072ED254-DB4B-4027-9C24-942114302E1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7" name="Shape 3">
          <a:extLst>
            <a:ext uri="{FF2B5EF4-FFF2-40B4-BE49-F238E27FC236}">
              <a16:creationId xmlns:a16="http://schemas.microsoft.com/office/drawing/2014/main" id="{CB699C3B-C782-4063-ADF1-E495012B419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8" name="Shape 3">
          <a:extLst>
            <a:ext uri="{FF2B5EF4-FFF2-40B4-BE49-F238E27FC236}">
              <a16:creationId xmlns:a16="http://schemas.microsoft.com/office/drawing/2014/main" id="{C8259EA2-8B8D-4517-AD7C-6C6F32A073D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29" name="Shape 3">
          <a:extLst>
            <a:ext uri="{FF2B5EF4-FFF2-40B4-BE49-F238E27FC236}">
              <a16:creationId xmlns:a16="http://schemas.microsoft.com/office/drawing/2014/main" id="{51B9608D-1130-44CF-B741-1C3D0026330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0" name="Shape 3">
          <a:extLst>
            <a:ext uri="{FF2B5EF4-FFF2-40B4-BE49-F238E27FC236}">
              <a16:creationId xmlns:a16="http://schemas.microsoft.com/office/drawing/2014/main" id="{83F9EF4D-66FD-4098-931F-B44C58FACB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31" name="Shape 4">
          <a:extLst>
            <a:ext uri="{FF2B5EF4-FFF2-40B4-BE49-F238E27FC236}">
              <a16:creationId xmlns:a16="http://schemas.microsoft.com/office/drawing/2014/main" id="{642BCC32-3FBB-4EF9-8337-F977FBB236E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id="{4F68BF26-4F19-4356-92B6-049CA4BFD12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33" name="Shape 4">
          <a:extLst>
            <a:ext uri="{FF2B5EF4-FFF2-40B4-BE49-F238E27FC236}">
              <a16:creationId xmlns:a16="http://schemas.microsoft.com/office/drawing/2014/main" id="{C7DEDE2A-A013-4A13-BA0B-2B987EF59F4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34" name="Shape 4">
          <a:extLst>
            <a:ext uri="{FF2B5EF4-FFF2-40B4-BE49-F238E27FC236}">
              <a16:creationId xmlns:a16="http://schemas.microsoft.com/office/drawing/2014/main" id="{51CD9350-4962-43BA-A333-767B47E68C9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5" name="Shape 3">
          <a:extLst>
            <a:ext uri="{FF2B5EF4-FFF2-40B4-BE49-F238E27FC236}">
              <a16:creationId xmlns:a16="http://schemas.microsoft.com/office/drawing/2014/main" id="{4E967237-4BE1-4D0E-B6E8-1DA4623CA8F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6" name="Shape 3">
          <a:extLst>
            <a:ext uri="{FF2B5EF4-FFF2-40B4-BE49-F238E27FC236}">
              <a16:creationId xmlns:a16="http://schemas.microsoft.com/office/drawing/2014/main" id="{6D2D17E4-A45D-4C9C-922F-D4E3D99B859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7" name="Shape 3">
          <a:extLst>
            <a:ext uri="{FF2B5EF4-FFF2-40B4-BE49-F238E27FC236}">
              <a16:creationId xmlns:a16="http://schemas.microsoft.com/office/drawing/2014/main" id="{1F2A5318-46BA-434A-B620-99C7245CCDE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8" name="Shape 3">
          <a:extLst>
            <a:ext uri="{FF2B5EF4-FFF2-40B4-BE49-F238E27FC236}">
              <a16:creationId xmlns:a16="http://schemas.microsoft.com/office/drawing/2014/main" id="{2B887434-7D50-459C-BD19-CE45F6FDBCD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39" name="Shape 3">
          <a:extLst>
            <a:ext uri="{FF2B5EF4-FFF2-40B4-BE49-F238E27FC236}">
              <a16:creationId xmlns:a16="http://schemas.microsoft.com/office/drawing/2014/main" id="{2B497E08-F5BE-48AB-8C2E-83A76B4D39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0" name="Shape 3">
          <a:extLst>
            <a:ext uri="{FF2B5EF4-FFF2-40B4-BE49-F238E27FC236}">
              <a16:creationId xmlns:a16="http://schemas.microsoft.com/office/drawing/2014/main" id="{0EF6C12D-713E-4688-8E45-E29BE837B7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1" name="Shape 3">
          <a:extLst>
            <a:ext uri="{FF2B5EF4-FFF2-40B4-BE49-F238E27FC236}">
              <a16:creationId xmlns:a16="http://schemas.microsoft.com/office/drawing/2014/main" id="{6D19379A-BC5C-4883-8E2F-679E2ABA4BF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2" name="Shape 3">
          <a:extLst>
            <a:ext uri="{FF2B5EF4-FFF2-40B4-BE49-F238E27FC236}">
              <a16:creationId xmlns:a16="http://schemas.microsoft.com/office/drawing/2014/main" id="{80CE7049-0E83-4814-AB13-8F74E8D3ED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3" name="Shape 3">
          <a:extLst>
            <a:ext uri="{FF2B5EF4-FFF2-40B4-BE49-F238E27FC236}">
              <a16:creationId xmlns:a16="http://schemas.microsoft.com/office/drawing/2014/main" id="{9F31AC18-2CEF-4989-AE7E-0BE64CA2D45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4" name="Shape 3">
          <a:extLst>
            <a:ext uri="{FF2B5EF4-FFF2-40B4-BE49-F238E27FC236}">
              <a16:creationId xmlns:a16="http://schemas.microsoft.com/office/drawing/2014/main" id="{4A767EF3-666D-4047-9619-E11CC1459AB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5" name="Shape 3">
          <a:extLst>
            <a:ext uri="{FF2B5EF4-FFF2-40B4-BE49-F238E27FC236}">
              <a16:creationId xmlns:a16="http://schemas.microsoft.com/office/drawing/2014/main" id="{B18AFB25-CEAB-410E-BB1B-69E70780616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6" name="Shape 3">
          <a:extLst>
            <a:ext uri="{FF2B5EF4-FFF2-40B4-BE49-F238E27FC236}">
              <a16:creationId xmlns:a16="http://schemas.microsoft.com/office/drawing/2014/main" id="{0ECB330E-8ACE-43D9-888B-F4A0C45351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7" name="Shape 3">
          <a:extLst>
            <a:ext uri="{FF2B5EF4-FFF2-40B4-BE49-F238E27FC236}">
              <a16:creationId xmlns:a16="http://schemas.microsoft.com/office/drawing/2014/main" id="{57326276-9231-4749-94F9-B6F8BCC558E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8" name="Shape 3">
          <a:extLst>
            <a:ext uri="{FF2B5EF4-FFF2-40B4-BE49-F238E27FC236}">
              <a16:creationId xmlns:a16="http://schemas.microsoft.com/office/drawing/2014/main" id="{F1E73BA2-FF08-4CA3-8452-C2C82A8A80C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49" name="Shape 3">
          <a:extLst>
            <a:ext uri="{FF2B5EF4-FFF2-40B4-BE49-F238E27FC236}">
              <a16:creationId xmlns:a16="http://schemas.microsoft.com/office/drawing/2014/main" id="{3CEE3FBA-6BA0-4559-A3A4-AF1BAEA7339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0" name="Shape 3">
          <a:extLst>
            <a:ext uri="{FF2B5EF4-FFF2-40B4-BE49-F238E27FC236}">
              <a16:creationId xmlns:a16="http://schemas.microsoft.com/office/drawing/2014/main" id="{7AAECC4F-C7C1-4F3F-8F7E-EAEDAA15D8B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1" name="Shape 3">
          <a:extLst>
            <a:ext uri="{FF2B5EF4-FFF2-40B4-BE49-F238E27FC236}">
              <a16:creationId xmlns:a16="http://schemas.microsoft.com/office/drawing/2014/main" id="{95249D05-AF51-4315-BCEE-25AF183DAE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2" name="Shape 3">
          <a:extLst>
            <a:ext uri="{FF2B5EF4-FFF2-40B4-BE49-F238E27FC236}">
              <a16:creationId xmlns:a16="http://schemas.microsoft.com/office/drawing/2014/main" id="{B31402DC-AD10-4D1B-BB75-49C8009C89C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3" name="Shape 3">
          <a:extLst>
            <a:ext uri="{FF2B5EF4-FFF2-40B4-BE49-F238E27FC236}">
              <a16:creationId xmlns:a16="http://schemas.microsoft.com/office/drawing/2014/main" id="{7CFC5E41-3279-452F-BEF4-0C45ED91BDC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4" name="Shape 3">
          <a:extLst>
            <a:ext uri="{FF2B5EF4-FFF2-40B4-BE49-F238E27FC236}">
              <a16:creationId xmlns:a16="http://schemas.microsoft.com/office/drawing/2014/main" id="{8D0269FC-A9CC-4B42-814E-67B11E85EA8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55" name="Shape 4">
          <a:extLst>
            <a:ext uri="{FF2B5EF4-FFF2-40B4-BE49-F238E27FC236}">
              <a16:creationId xmlns:a16="http://schemas.microsoft.com/office/drawing/2014/main" id="{CA972D27-8D65-4A1D-AE45-C408C3C7A3F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id="{FE723EE1-4B6E-4B42-9452-F2678E42703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57" name="Shape 4">
          <a:extLst>
            <a:ext uri="{FF2B5EF4-FFF2-40B4-BE49-F238E27FC236}">
              <a16:creationId xmlns:a16="http://schemas.microsoft.com/office/drawing/2014/main" id="{EA5A3FBC-33A5-4F44-BAE7-80243369ED5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58" name="Shape 4">
          <a:extLst>
            <a:ext uri="{FF2B5EF4-FFF2-40B4-BE49-F238E27FC236}">
              <a16:creationId xmlns:a16="http://schemas.microsoft.com/office/drawing/2014/main" id="{DA26F781-50AD-4DFA-ADCD-C7443EE4B18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59" name="Shape 3">
          <a:extLst>
            <a:ext uri="{FF2B5EF4-FFF2-40B4-BE49-F238E27FC236}">
              <a16:creationId xmlns:a16="http://schemas.microsoft.com/office/drawing/2014/main" id="{9E8CF7BE-0DB9-4D61-B9F6-681AE9D8C9C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0" name="Shape 3">
          <a:extLst>
            <a:ext uri="{FF2B5EF4-FFF2-40B4-BE49-F238E27FC236}">
              <a16:creationId xmlns:a16="http://schemas.microsoft.com/office/drawing/2014/main" id="{D6160A6A-BF90-41A5-8553-623CC384E7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1" name="Shape 3">
          <a:extLst>
            <a:ext uri="{FF2B5EF4-FFF2-40B4-BE49-F238E27FC236}">
              <a16:creationId xmlns:a16="http://schemas.microsoft.com/office/drawing/2014/main" id="{9D1E4A36-2B5A-486C-B79A-31AB5EC1D3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2" name="Shape 3">
          <a:extLst>
            <a:ext uri="{FF2B5EF4-FFF2-40B4-BE49-F238E27FC236}">
              <a16:creationId xmlns:a16="http://schemas.microsoft.com/office/drawing/2014/main" id="{5A2A21D5-DB4E-4536-BFB9-ED276D8C1DB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3" name="Shape 3">
          <a:extLst>
            <a:ext uri="{FF2B5EF4-FFF2-40B4-BE49-F238E27FC236}">
              <a16:creationId xmlns:a16="http://schemas.microsoft.com/office/drawing/2014/main" id="{E9551370-AAE4-4401-A8D6-F0F0BDC8D15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4" name="Shape 3">
          <a:extLst>
            <a:ext uri="{FF2B5EF4-FFF2-40B4-BE49-F238E27FC236}">
              <a16:creationId xmlns:a16="http://schemas.microsoft.com/office/drawing/2014/main" id="{F0C9FB04-7A1C-4E2F-8B3F-D44E06C9FB1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5" name="Shape 3">
          <a:extLst>
            <a:ext uri="{FF2B5EF4-FFF2-40B4-BE49-F238E27FC236}">
              <a16:creationId xmlns:a16="http://schemas.microsoft.com/office/drawing/2014/main" id="{78E93712-BCC8-486C-9936-24DF92E0B0F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66" name="Shape 3">
          <a:extLst>
            <a:ext uri="{FF2B5EF4-FFF2-40B4-BE49-F238E27FC236}">
              <a16:creationId xmlns:a16="http://schemas.microsoft.com/office/drawing/2014/main" id="{0D65879C-7299-494C-B865-DC17E7721CD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67" name="Shape 4">
          <a:extLst>
            <a:ext uri="{FF2B5EF4-FFF2-40B4-BE49-F238E27FC236}">
              <a16:creationId xmlns:a16="http://schemas.microsoft.com/office/drawing/2014/main" id="{A96C1DDC-B380-442A-92DB-0B7565949F4B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68" name="Shape 4">
          <a:extLst>
            <a:ext uri="{FF2B5EF4-FFF2-40B4-BE49-F238E27FC236}">
              <a16:creationId xmlns:a16="http://schemas.microsoft.com/office/drawing/2014/main" id="{0B643AEE-C202-4737-9579-6C4919E1DC9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69" name="Shape 4">
          <a:extLst>
            <a:ext uri="{FF2B5EF4-FFF2-40B4-BE49-F238E27FC236}">
              <a16:creationId xmlns:a16="http://schemas.microsoft.com/office/drawing/2014/main" id="{CBFF5F75-CAAC-442D-9DA1-49671D1E253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70" name="Shape 4">
          <a:extLst>
            <a:ext uri="{FF2B5EF4-FFF2-40B4-BE49-F238E27FC236}">
              <a16:creationId xmlns:a16="http://schemas.microsoft.com/office/drawing/2014/main" id="{980A0186-0B75-4BAB-B358-3FC64FD6008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1" name="Shape 3">
          <a:extLst>
            <a:ext uri="{FF2B5EF4-FFF2-40B4-BE49-F238E27FC236}">
              <a16:creationId xmlns:a16="http://schemas.microsoft.com/office/drawing/2014/main" id="{B76AF4AC-AFF5-4EF5-8033-9EF6551CA7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2" name="Shape 3">
          <a:extLst>
            <a:ext uri="{FF2B5EF4-FFF2-40B4-BE49-F238E27FC236}">
              <a16:creationId xmlns:a16="http://schemas.microsoft.com/office/drawing/2014/main" id="{081958D1-212C-4268-B267-61E2DB4820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3" name="Shape 3">
          <a:extLst>
            <a:ext uri="{FF2B5EF4-FFF2-40B4-BE49-F238E27FC236}">
              <a16:creationId xmlns:a16="http://schemas.microsoft.com/office/drawing/2014/main" id="{87A79E8F-A5BC-4928-9372-3210B4478E8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4" name="Shape 3">
          <a:extLst>
            <a:ext uri="{FF2B5EF4-FFF2-40B4-BE49-F238E27FC236}">
              <a16:creationId xmlns:a16="http://schemas.microsoft.com/office/drawing/2014/main" id="{95150429-6380-4206-8363-2683149A9E8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5" name="Shape 3">
          <a:extLst>
            <a:ext uri="{FF2B5EF4-FFF2-40B4-BE49-F238E27FC236}">
              <a16:creationId xmlns:a16="http://schemas.microsoft.com/office/drawing/2014/main" id="{0732FE0D-E826-4063-8350-193ECBAFF8B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6" name="Shape 3">
          <a:extLst>
            <a:ext uri="{FF2B5EF4-FFF2-40B4-BE49-F238E27FC236}">
              <a16:creationId xmlns:a16="http://schemas.microsoft.com/office/drawing/2014/main" id="{A9380ED4-732A-47CA-84C5-CC4300BD20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id="{6FFBA456-6646-4204-8812-7A0EF1A9AEB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id="{7D862E51-CD23-44CA-87BE-CB19013968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AB720215-3FA4-4967-B2F4-F4274DEC510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id="{A05B1D60-95FA-4BE0-AB97-A02524875FE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id="{A85886D8-D5C0-4297-A0E3-CA0AE6BEBC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id="{C38B7C68-6A6A-4BBF-A28F-A5E516EBCAC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id="{662A22E6-A134-4B59-8079-07AC7EB6894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id="{5340D614-C385-4352-9FC4-3CE66702069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id="{6BD46B93-D67E-4A3B-A7C7-7A6FC9DB8B0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0A9AC6A8-B58A-4B6C-94AE-857EBB6DD54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id="{78153C2F-287A-4956-8229-C14803A6114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8" name="Shape 3">
          <a:extLst>
            <a:ext uri="{FF2B5EF4-FFF2-40B4-BE49-F238E27FC236}">
              <a16:creationId xmlns:a16="http://schemas.microsoft.com/office/drawing/2014/main" id="{351FCB07-6C6E-4EB9-8ACA-6214F05B861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89" name="Shape 3">
          <a:extLst>
            <a:ext uri="{FF2B5EF4-FFF2-40B4-BE49-F238E27FC236}">
              <a16:creationId xmlns:a16="http://schemas.microsoft.com/office/drawing/2014/main" id="{84E5C16C-5F73-454E-A1F0-1F95CB9DCB8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0" name="Shape 3">
          <a:extLst>
            <a:ext uri="{FF2B5EF4-FFF2-40B4-BE49-F238E27FC236}">
              <a16:creationId xmlns:a16="http://schemas.microsoft.com/office/drawing/2014/main" id="{B3B703B9-B1CC-4153-AD08-9C1AC401F0C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91" name="Shape 4">
          <a:extLst>
            <a:ext uri="{FF2B5EF4-FFF2-40B4-BE49-F238E27FC236}">
              <a16:creationId xmlns:a16="http://schemas.microsoft.com/office/drawing/2014/main" id="{6858E4B0-BB4D-4A00-B68A-BF4D7AD7FB8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92" name="Shape 4">
          <a:extLst>
            <a:ext uri="{FF2B5EF4-FFF2-40B4-BE49-F238E27FC236}">
              <a16:creationId xmlns:a16="http://schemas.microsoft.com/office/drawing/2014/main" id="{47EA8A59-C59D-44D9-B6A9-7DBA1DD6306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93" name="Shape 4">
          <a:extLst>
            <a:ext uri="{FF2B5EF4-FFF2-40B4-BE49-F238E27FC236}">
              <a16:creationId xmlns:a16="http://schemas.microsoft.com/office/drawing/2014/main" id="{1A807CCB-68BB-4EF7-A3AA-F66C7ACAA5A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294" name="Shape 4">
          <a:extLst>
            <a:ext uri="{FF2B5EF4-FFF2-40B4-BE49-F238E27FC236}">
              <a16:creationId xmlns:a16="http://schemas.microsoft.com/office/drawing/2014/main" id="{61F47FC9-5D20-4A9E-AF7F-659D87058DD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5" name="Shape 3">
          <a:extLst>
            <a:ext uri="{FF2B5EF4-FFF2-40B4-BE49-F238E27FC236}">
              <a16:creationId xmlns:a16="http://schemas.microsoft.com/office/drawing/2014/main" id="{EA9903F1-6F3D-4CFF-9E6A-7777F2EF6D2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6" name="Shape 3">
          <a:extLst>
            <a:ext uri="{FF2B5EF4-FFF2-40B4-BE49-F238E27FC236}">
              <a16:creationId xmlns:a16="http://schemas.microsoft.com/office/drawing/2014/main" id="{2766C3D7-5671-455A-BF22-D1418753DC0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7" name="Shape 3">
          <a:extLst>
            <a:ext uri="{FF2B5EF4-FFF2-40B4-BE49-F238E27FC236}">
              <a16:creationId xmlns:a16="http://schemas.microsoft.com/office/drawing/2014/main" id="{D73EB755-C430-46BF-8A35-6618C4C0B04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id="{214DA1EB-EB98-4C8C-942E-E43926DC63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299" name="Shape 3">
          <a:extLst>
            <a:ext uri="{FF2B5EF4-FFF2-40B4-BE49-F238E27FC236}">
              <a16:creationId xmlns:a16="http://schemas.microsoft.com/office/drawing/2014/main" id="{3308FE5B-91A9-42F6-B7A8-42F89820046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0" name="Shape 3">
          <a:extLst>
            <a:ext uri="{FF2B5EF4-FFF2-40B4-BE49-F238E27FC236}">
              <a16:creationId xmlns:a16="http://schemas.microsoft.com/office/drawing/2014/main" id="{1AA15500-8E1A-41C6-A5CA-76606471FE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1" name="Shape 3">
          <a:extLst>
            <a:ext uri="{FF2B5EF4-FFF2-40B4-BE49-F238E27FC236}">
              <a16:creationId xmlns:a16="http://schemas.microsoft.com/office/drawing/2014/main" id="{EC29736F-DB29-4B64-8CA6-76DAB91EB0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2" name="Shape 3">
          <a:extLst>
            <a:ext uri="{FF2B5EF4-FFF2-40B4-BE49-F238E27FC236}">
              <a16:creationId xmlns:a16="http://schemas.microsoft.com/office/drawing/2014/main" id="{0C7C0E0F-C992-419A-99EE-46DA84F720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03" name="Shape 4">
          <a:extLst>
            <a:ext uri="{FF2B5EF4-FFF2-40B4-BE49-F238E27FC236}">
              <a16:creationId xmlns:a16="http://schemas.microsoft.com/office/drawing/2014/main" id="{C094FE0E-0A15-46D7-8693-3EBD0EE8580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04" name="Shape 4">
          <a:extLst>
            <a:ext uri="{FF2B5EF4-FFF2-40B4-BE49-F238E27FC236}">
              <a16:creationId xmlns:a16="http://schemas.microsoft.com/office/drawing/2014/main" id="{3938ABB3-9511-47D2-A382-4125B18DE3AA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05" name="Shape 4">
          <a:extLst>
            <a:ext uri="{FF2B5EF4-FFF2-40B4-BE49-F238E27FC236}">
              <a16:creationId xmlns:a16="http://schemas.microsoft.com/office/drawing/2014/main" id="{99192928-C932-4539-8EEE-61629F66FCC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06" name="Shape 4">
          <a:extLst>
            <a:ext uri="{FF2B5EF4-FFF2-40B4-BE49-F238E27FC236}">
              <a16:creationId xmlns:a16="http://schemas.microsoft.com/office/drawing/2014/main" id="{292DEE5D-ECC0-49FC-B26E-9D0C7A4DC34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7" name="Shape 3">
          <a:extLst>
            <a:ext uri="{FF2B5EF4-FFF2-40B4-BE49-F238E27FC236}">
              <a16:creationId xmlns:a16="http://schemas.microsoft.com/office/drawing/2014/main" id="{C05DE641-8CC2-4102-8FAF-FF4C121A023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8" name="Shape 3">
          <a:extLst>
            <a:ext uri="{FF2B5EF4-FFF2-40B4-BE49-F238E27FC236}">
              <a16:creationId xmlns:a16="http://schemas.microsoft.com/office/drawing/2014/main" id="{9D007739-2717-415F-9698-D5D22EA8B6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09" name="Shape 3">
          <a:extLst>
            <a:ext uri="{FF2B5EF4-FFF2-40B4-BE49-F238E27FC236}">
              <a16:creationId xmlns:a16="http://schemas.microsoft.com/office/drawing/2014/main" id="{F2A30D7C-6B0F-4BB7-995E-C8DEF056982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0" name="Shape 3">
          <a:extLst>
            <a:ext uri="{FF2B5EF4-FFF2-40B4-BE49-F238E27FC236}">
              <a16:creationId xmlns:a16="http://schemas.microsoft.com/office/drawing/2014/main" id="{F694E0B3-D3AD-463A-ADF3-B8AF5BD9E58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1" name="Shape 3">
          <a:extLst>
            <a:ext uri="{FF2B5EF4-FFF2-40B4-BE49-F238E27FC236}">
              <a16:creationId xmlns:a16="http://schemas.microsoft.com/office/drawing/2014/main" id="{810CAD5B-199F-4E57-9851-84C239550A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2" name="Shape 3">
          <a:extLst>
            <a:ext uri="{FF2B5EF4-FFF2-40B4-BE49-F238E27FC236}">
              <a16:creationId xmlns:a16="http://schemas.microsoft.com/office/drawing/2014/main" id="{27540067-BFD0-4B7B-AF64-BE12C5A1C6F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3" name="Shape 3">
          <a:extLst>
            <a:ext uri="{FF2B5EF4-FFF2-40B4-BE49-F238E27FC236}">
              <a16:creationId xmlns:a16="http://schemas.microsoft.com/office/drawing/2014/main" id="{64A973A9-0D3F-46C7-9EBD-2EB19C2EFC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4" name="Shape 3">
          <a:extLst>
            <a:ext uri="{FF2B5EF4-FFF2-40B4-BE49-F238E27FC236}">
              <a16:creationId xmlns:a16="http://schemas.microsoft.com/office/drawing/2014/main" id="{24C779A3-CA33-4C15-8D0D-53FEA0D494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5" name="Shape 3">
          <a:extLst>
            <a:ext uri="{FF2B5EF4-FFF2-40B4-BE49-F238E27FC236}">
              <a16:creationId xmlns:a16="http://schemas.microsoft.com/office/drawing/2014/main" id="{F21E12F8-9DA0-4FCD-A944-D0949FD7CD4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6" name="Shape 3">
          <a:extLst>
            <a:ext uri="{FF2B5EF4-FFF2-40B4-BE49-F238E27FC236}">
              <a16:creationId xmlns:a16="http://schemas.microsoft.com/office/drawing/2014/main" id="{0202DD9E-BD07-4276-917E-A1F84B05AAC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id="{465EDB49-D70A-4B0E-8042-2FF45F131EA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id="{A2A9532E-0A22-490F-9E1E-39EB82B1E8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id="{7E137026-ED55-4994-AE0B-367F5D12344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0" name="Shape 3">
          <a:extLst>
            <a:ext uri="{FF2B5EF4-FFF2-40B4-BE49-F238E27FC236}">
              <a16:creationId xmlns:a16="http://schemas.microsoft.com/office/drawing/2014/main" id="{D9D5E822-ECFD-40FA-84E0-678E5221DAD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1" name="Shape 3">
          <a:extLst>
            <a:ext uri="{FF2B5EF4-FFF2-40B4-BE49-F238E27FC236}">
              <a16:creationId xmlns:a16="http://schemas.microsoft.com/office/drawing/2014/main" id="{3D82C5B5-AB03-4359-A0AD-4E22B1874ED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2" name="Shape 3">
          <a:extLst>
            <a:ext uri="{FF2B5EF4-FFF2-40B4-BE49-F238E27FC236}">
              <a16:creationId xmlns:a16="http://schemas.microsoft.com/office/drawing/2014/main" id="{24B4308B-A060-438A-8BFD-2E6D06334F7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3" name="Shape 3">
          <a:extLst>
            <a:ext uri="{FF2B5EF4-FFF2-40B4-BE49-F238E27FC236}">
              <a16:creationId xmlns:a16="http://schemas.microsoft.com/office/drawing/2014/main" id="{D2011D60-20D5-4808-B592-BD35B89B14F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4" name="Shape 3">
          <a:extLst>
            <a:ext uri="{FF2B5EF4-FFF2-40B4-BE49-F238E27FC236}">
              <a16:creationId xmlns:a16="http://schemas.microsoft.com/office/drawing/2014/main" id="{AE951403-E864-472E-A9A1-3DE99600348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5" name="Shape 3">
          <a:extLst>
            <a:ext uri="{FF2B5EF4-FFF2-40B4-BE49-F238E27FC236}">
              <a16:creationId xmlns:a16="http://schemas.microsoft.com/office/drawing/2014/main" id="{4DFC44DB-362C-4BAA-9E2B-5A151B90A7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id="{F5E8D4C4-F176-43DF-BE3C-4D482CA384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27" name="Shape 4">
          <a:extLst>
            <a:ext uri="{FF2B5EF4-FFF2-40B4-BE49-F238E27FC236}">
              <a16:creationId xmlns:a16="http://schemas.microsoft.com/office/drawing/2014/main" id="{6010B21E-BC11-409E-AA8C-8940254D1529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28" name="Shape 4">
          <a:extLst>
            <a:ext uri="{FF2B5EF4-FFF2-40B4-BE49-F238E27FC236}">
              <a16:creationId xmlns:a16="http://schemas.microsoft.com/office/drawing/2014/main" id="{54D6A1F8-B815-4839-A0B1-9D77672AEEF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29" name="Shape 4">
          <a:extLst>
            <a:ext uri="{FF2B5EF4-FFF2-40B4-BE49-F238E27FC236}">
              <a16:creationId xmlns:a16="http://schemas.microsoft.com/office/drawing/2014/main" id="{43633282-DCF5-41A0-B92C-B0712D4A8C4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30" name="Shape 4">
          <a:extLst>
            <a:ext uri="{FF2B5EF4-FFF2-40B4-BE49-F238E27FC236}">
              <a16:creationId xmlns:a16="http://schemas.microsoft.com/office/drawing/2014/main" id="{E10FA0F8-CB0A-464B-9F7D-8D7EA90229FC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id="{F0490378-1006-42B7-B279-DD9B6115BA4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id="{C23BBE05-23A1-4B43-91E8-3E69B749C6F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id="{F3B6662C-0532-4D8E-BC80-E3F7E84C162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4" name="Shape 3">
          <a:extLst>
            <a:ext uri="{FF2B5EF4-FFF2-40B4-BE49-F238E27FC236}">
              <a16:creationId xmlns:a16="http://schemas.microsoft.com/office/drawing/2014/main" id="{78656039-1F13-4530-A008-19D6803C2FD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5" name="Shape 3">
          <a:extLst>
            <a:ext uri="{FF2B5EF4-FFF2-40B4-BE49-F238E27FC236}">
              <a16:creationId xmlns:a16="http://schemas.microsoft.com/office/drawing/2014/main" id="{18DA2A3D-DCEC-45A1-B790-EC107256BD5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6" name="Shape 3">
          <a:extLst>
            <a:ext uri="{FF2B5EF4-FFF2-40B4-BE49-F238E27FC236}">
              <a16:creationId xmlns:a16="http://schemas.microsoft.com/office/drawing/2014/main" id="{BF83FE68-7BF5-499F-9360-96AE782C756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7" name="Shape 3">
          <a:extLst>
            <a:ext uri="{FF2B5EF4-FFF2-40B4-BE49-F238E27FC236}">
              <a16:creationId xmlns:a16="http://schemas.microsoft.com/office/drawing/2014/main" id="{EF8AD3DD-712D-4921-BC3D-F61CA6FF6C0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38" name="Shape 3">
          <a:extLst>
            <a:ext uri="{FF2B5EF4-FFF2-40B4-BE49-F238E27FC236}">
              <a16:creationId xmlns:a16="http://schemas.microsoft.com/office/drawing/2014/main" id="{D1319F0F-A6C0-4D1C-B5F2-F59C03E7203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39" name="Shape 4">
          <a:extLst>
            <a:ext uri="{FF2B5EF4-FFF2-40B4-BE49-F238E27FC236}">
              <a16:creationId xmlns:a16="http://schemas.microsoft.com/office/drawing/2014/main" id="{1AADE7DE-2B1B-4A8A-8AA4-4A3CFCF0AD7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40" name="Shape 4">
          <a:extLst>
            <a:ext uri="{FF2B5EF4-FFF2-40B4-BE49-F238E27FC236}">
              <a16:creationId xmlns:a16="http://schemas.microsoft.com/office/drawing/2014/main" id="{48D0B6E2-ED3F-43C1-97E2-D96ECA97DCA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41" name="Shape 4">
          <a:extLst>
            <a:ext uri="{FF2B5EF4-FFF2-40B4-BE49-F238E27FC236}">
              <a16:creationId xmlns:a16="http://schemas.microsoft.com/office/drawing/2014/main" id="{F154E6F7-B95C-4098-99F7-8FB15F86DCC2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42" name="Shape 4">
          <a:extLst>
            <a:ext uri="{FF2B5EF4-FFF2-40B4-BE49-F238E27FC236}">
              <a16:creationId xmlns:a16="http://schemas.microsoft.com/office/drawing/2014/main" id="{7CED996E-CFFD-4DC5-B2D5-58F7727C601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id="{7D34BD38-676D-47AF-841D-A2D0387A18C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4" name="Shape 3">
          <a:extLst>
            <a:ext uri="{FF2B5EF4-FFF2-40B4-BE49-F238E27FC236}">
              <a16:creationId xmlns:a16="http://schemas.microsoft.com/office/drawing/2014/main" id="{9F5F5713-EE29-45C4-B54C-1F7B2846340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id="{F1E67CF8-2B08-43AE-A72A-00EC0E58429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6" name="Shape 3">
          <a:extLst>
            <a:ext uri="{FF2B5EF4-FFF2-40B4-BE49-F238E27FC236}">
              <a16:creationId xmlns:a16="http://schemas.microsoft.com/office/drawing/2014/main" id="{56C9B9E2-6CA7-46DB-B710-EC85C17DFB5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7" name="Shape 3">
          <a:extLst>
            <a:ext uri="{FF2B5EF4-FFF2-40B4-BE49-F238E27FC236}">
              <a16:creationId xmlns:a16="http://schemas.microsoft.com/office/drawing/2014/main" id="{DD5BC33F-983F-4DA3-AF15-47F0E9E3756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8" name="Shape 3">
          <a:extLst>
            <a:ext uri="{FF2B5EF4-FFF2-40B4-BE49-F238E27FC236}">
              <a16:creationId xmlns:a16="http://schemas.microsoft.com/office/drawing/2014/main" id="{CEFDA8DA-BF20-4470-928C-D9B2B8C228D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49" name="Shape 3">
          <a:extLst>
            <a:ext uri="{FF2B5EF4-FFF2-40B4-BE49-F238E27FC236}">
              <a16:creationId xmlns:a16="http://schemas.microsoft.com/office/drawing/2014/main" id="{3B43C358-D6AB-4BB8-AFB8-73E8EFEF4E6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id="{9246671D-1B6D-4F40-8E35-5668BA4132B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1" name="Shape 3">
          <a:extLst>
            <a:ext uri="{FF2B5EF4-FFF2-40B4-BE49-F238E27FC236}">
              <a16:creationId xmlns:a16="http://schemas.microsoft.com/office/drawing/2014/main" id="{A669EA73-FDCF-4B2C-ABDE-501CD480F9A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id="{67C2E664-7D0C-433B-8F71-B1EFC59DCB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3" name="Shape 3">
          <a:extLst>
            <a:ext uri="{FF2B5EF4-FFF2-40B4-BE49-F238E27FC236}">
              <a16:creationId xmlns:a16="http://schemas.microsoft.com/office/drawing/2014/main" id="{11AC6926-1904-4356-B5CA-4E2DE1054AA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id="{1199B6F4-8700-4CB3-A6A0-BF5A2ACF62E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id="{97B5404E-4C72-4EB4-B4A8-5F9DD8AF306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id="{041EE354-8DEE-494D-AD89-F2C948FD09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7" name="Shape 3">
          <a:extLst>
            <a:ext uri="{FF2B5EF4-FFF2-40B4-BE49-F238E27FC236}">
              <a16:creationId xmlns:a16="http://schemas.microsoft.com/office/drawing/2014/main" id="{5AD21793-7F6D-4AA0-AB03-B525340D114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8" name="Shape 3">
          <a:extLst>
            <a:ext uri="{FF2B5EF4-FFF2-40B4-BE49-F238E27FC236}">
              <a16:creationId xmlns:a16="http://schemas.microsoft.com/office/drawing/2014/main" id="{85891B5E-DC49-4E76-AC1D-6E7DCE35FAD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id="{98FAAA41-569D-4F72-AC6A-7A3B3DB44A7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0" name="Shape 3">
          <a:extLst>
            <a:ext uri="{FF2B5EF4-FFF2-40B4-BE49-F238E27FC236}">
              <a16:creationId xmlns:a16="http://schemas.microsoft.com/office/drawing/2014/main" id="{AC25843A-0F46-4D05-8E0D-7B712AF103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1" name="Shape 3">
          <a:extLst>
            <a:ext uri="{FF2B5EF4-FFF2-40B4-BE49-F238E27FC236}">
              <a16:creationId xmlns:a16="http://schemas.microsoft.com/office/drawing/2014/main" id="{12E3510B-75F1-41ED-800B-E1EEEA010E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2" name="Shape 3">
          <a:extLst>
            <a:ext uri="{FF2B5EF4-FFF2-40B4-BE49-F238E27FC236}">
              <a16:creationId xmlns:a16="http://schemas.microsoft.com/office/drawing/2014/main" id="{1290B481-832E-4921-B37A-B5C8AC1CB68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63" name="Shape 4">
          <a:extLst>
            <a:ext uri="{FF2B5EF4-FFF2-40B4-BE49-F238E27FC236}">
              <a16:creationId xmlns:a16="http://schemas.microsoft.com/office/drawing/2014/main" id="{5C16938A-2501-4144-9961-62D956530831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64" name="Shape 4">
          <a:extLst>
            <a:ext uri="{FF2B5EF4-FFF2-40B4-BE49-F238E27FC236}">
              <a16:creationId xmlns:a16="http://schemas.microsoft.com/office/drawing/2014/main" id="{96E96135-AEFE-4F23-BFDF-6CEB1CD51CF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65" name="Shape 4">
          <a:extLst>
            <a:ext uri="{FF2B5EF4-FFF2-40B4-BE49-F238E27FC236}">
              <a16:creationId xmlns:a16="http://schemas.microsoft.com/office/drawing/2014/main" id="{B3784EA8-AEA4-4394-8A85-EB593A464B7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66" name="Shape 4">
          <a:extLst>
            <a:ext uri="{FF2B5EF4-FFF2-40B4-BE49-F238E27FC236}">
              <a16:creationId xmlns:a16="http://schemas.microsoft.com/office/drawing/2014/main" id="{23B8FA2C-ECB6-400A-8766-A59E57CA911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id="{AEA553D5-D86F-4078-996C-F99B15216A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id="{23F25C17-2B80-46EA-8535-12ADA86315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69" name="Shape 3">
          <a:extLst>
            <a:ext uri="{FF2B5EF4-FFF2-40B4-BE49-F238E27FC236}">
              <a16:creationId xmlns:a16="http://schemas.microsoft.com/office/drawing/2014/main" id="{220F4552-A5F2-481A-AC8C-307AFE66217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0" name="Shape 3">
          <a:extLst>
            <a:ext uri="{FF2B5EF4-FFF2-40B4-BE49-F238E27FC236}">
              <a16:creationId xmlns:a16="http://schemas.microsoft.com/office/drawing/2014/main" id="{62F1BAED-38BA-4827-A027-B40F3EA612A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1" name="Shape 3">
          <a:extLst>
            <a:ext uri="{FF2B5EF4-FFF2-40B4-BE49-F238E27FC236}">
              <a16:creationId xmlns:a16="http://schemas.microsoft.com/office/drawing/2014/main" id="{9008D4A4-F8B0-4CD5-BD2E-51110E08376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2" name="Shape 3">
          <a:extLst>
            <a:ext uri="{FF2B5EF4-FFF2-40B4-BE49-F238E27FC236}">
              <a16:creationId xmlns:a16="http://schemas.microsoft.com/office/drawing/2014/main" id="{C0FE9348-B869-442A-858F-70EBF3BA6EE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3" name="Shape 3">
          <a:extLst>
            <a:ext uri="{FF2B5EF4-FFF2-40B4-BE49-F238E27FC236}">
              <a16:creationId xmlns:a16="http://schemas.microsoft.com/office/drawing/2014/main" id="{65CA8607-5C07-4B10-8799-2D07207F535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4" name="Shape 3">
          <a:extLst>
            <a:ext uri="{FF2B5EF4-FFF2-40B4-BE49-F238E27FC236}">
              <a16:creationId xmlns:a16="http://schemas.microsoft.com/office/drawing/2014/main" id="{3EB5E7C9-62DB-4162-ADE7-3EDC664ABD2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75" name="Shape 4">
          <a:extLst>
            <a:ext uri="{FF2B5EF4-FFF2-40B4-BE49-F238E27FC236}">
              <a16:creationId xmlns:a16="http://schemas.microsoft.com/office/drawing/2014/main" id="{FB8CFBEF-69C3-45F8-B9E2-F5FBD27D775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76" name="Shape 4">
          <a:extLst>
            <a:ext uri="{FF2B5EF4-FFF2-40B4-BE49-F238E27FC236}">
              <a16:creationId xmlns:a16="http://schemas.microsoft.com/office/drawing/2014/main" id="{90120754-F9BD-47E1-984A-B4F05DD95AE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77" name="Shape 4">
          <a:extLst>
            <a:ext uri="{FF2B5EF4-FFF2-40B4-BE49-F238E27FC236}">
              <a16:creationId xmlns:a16="http://schemas.microsoft.com/office/drawing/2014/main" id="{365D0787-D1AD-4066-8FA7-B720819ECE7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78" name="Shape 4">
          <a:extLst>
            <a:ext uri="{FF2B5EF4-FFF2-40B4-BE49-F238E27FC236}">
              <a16:creationId xmlns:a16="http://schemas.microsoft.com/office/drawing/2014/main" id="{B7358E39-BE47-4E8F-8DBA-5903BDA6C31F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id="{826CC372-CB35-434A-9B91-66A65C02432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id="{CC5044A1-9F17-4417-AD82-1CF43AECE5E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1" name="Shape 3">
          <a:extLst>
            <a:ext uri="{FF2B5EF4-FFF2-40B4-BE49-F238E27FC236}">
              <a16:creationId xmlns:a16="http://schemas.microsoft.com/office/drawing/2014/main" id="{D3288BA0-9DDE-428F-A939-6C25DCF4B6C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id="{3E13815A-6E4D-4459-AF6C-BEDE5BA9DCC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id="{F6DD466E-4C65-43BB-AA93-40D8FEB2B86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4" name="Shape 3">
          <a:extLst>
            <a:ext uri="{FF2B5EF4-FFF2-40B4-BE49-F238E27FC236}">
              <a16:creationId xmlns:a16="http://schemas.microsoft.com/office/drawing/2014/main" id="{7B2D6894-61FB-491B-872C-4926E9CE1A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5" name="Shape 3">
          <a:extLst>
            <a:ext uri="{FF2B5EF4-FFF2-40B4-BE49-F238E27FC236}">
              <a16:creationId xmlns:a16="http://schemas.microsoft.com/office/drawing/2014/main" id="{B79C6535-7DF5-4250-9204-FEF722D11278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id="{0F5F3C7C-D578-4D34-9C57-0391C801453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id="{16CBA3CA-5480-45FC-96AA-8752D67842A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id="{47C20CA2-17A9-474F-803F-82F07F0DA7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89" name="Shape 3">
          <a:extLst>
            <a:ext uri="{FF2B5EF4-FFF2-40B4-BE49-F238E27FC236}">
              <a16:creationId xmlns:a16="http://schemas.microsoft.com/office/drawing/2014/main" id="{007DFE91-B2A9-4701-867B-820410A33CC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id="{65EF1CD5-3F1B-4FAA-836A-55B663AD787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id="{591DCCDE-1A00-47B9-855C-631A080C9FC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id="{C09B64D4-A15E-479F-B68A-AC6AA2920C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3" name="Shape 3">
          <a:extLst>
            <a:ext uri="{FF2B5EF4-FFF2-40B4-BE49-F238E27FC236}">
              <a16:creationId xmlns:a16="http://schemas.microsoft.com/office/drawing/2014/main" id="{BC0DFBD5-68B0-4497-9259-93F22279BF0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id="{80343FC3-A768-4211-A731-8FF7036D485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id="{67F26ACF-42CD-4D27-95A7-60A64CB7A52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id="{1E7E0754-91F6-47F9-97EB-BC07AA7BB47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7" name="Shape 3">
          <a:extLst>
            <a:ext uri="{FF2B5EF4-FFF2-40B4-BE49-F238E27FC236}">
              <a16:creationId xmlns:a16="http://schemas.microsoft.com/office/drawing/2014/main" id="{DC01EE54-CC51-4FA5-98B2-C0B686B8D010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id="{EE256B5D-3939-4E00-ABC2-D3E1D9E9799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399" name="Shape 4">
          <a:extLst>
            <a:ext uri="{FF2B5EF4-FFF2-40B4-BE49-F238E27FC236}">
              <a16:creationId xmlns:a16="http://schemas.microsoft.com/office/drawing/2014/main" id="{E95C6656-212E-4CD8-963E-EBAF8F72A1B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00" name="Shape 4">
          <a:extLst>
            <a:ext uri="{FF2B5EF4-FFF2-40B4-BE49-F238E27FC236}">
              <a16:creationId xmlns:a16="http://schemas.microsoft.com/office/drawing/2014/main" id="{2E45C065-98BE-485E-9E93-CC3E2384249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01" name="Shape 4">
          <a:extLst>
            <a:ext uri="{FF2B5EF4-FFF2-40B4-BE49-F238E27FC236}">
              <a16:creationId xmlns:a16="http://schemas.microsoft.com/office/drawing/2014/main" id="{73D3D711-35E8-4BC3-BCB0-AB50DFA851C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02" name="Shape 4">
          <a:extLst>
            <a:ext uri="{FF2B5EF4-FFF2-40B4-BE49-F238E27FC236}">
              <a16:creationId xmlns:a16="http://schemas.microsoft.com/office/drawing/2014/main" id="{9498528C-6DB7-4C4F-BE51-637D9C05552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id="{D1006ADA-99B2-4F96-B1E0-2851A0E3AD4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id="{1EECBA36-511A-40DA-B9C3-CFCB3EC2C5C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5" name="Shape 3">
          <a:extLst>
            <a:ext uri="{FF2B5EF4-FFF2-40B4-BE49-F238E27FC236}">
              <a16:creationId xmlns:a16="http://schemas.microsoft.com/office/drawing/2014/main" id="{4F26E51B-7D5C-4251-832E-CFE3D5318ED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id="{5DFC0EB5-8893-46AB-B3F4-07FBA7DA667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id="{CDA04D46-BD3F-41BD-AB2F-429F253D1787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id="{80D248FC-D03A-405C-9003-B3A2BBAFADF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09" name="Shape 3">
          <a:extLst>
            <a:ext uri="{FF2B5EF4-FFF2-40B4-BE49-F238E27FC236}">
              <a16:creationId xmlns:a16="http://schemas.microsoft.com/office/drawing/2014/main" id="{E01546F7-1A61-4922-B9DD-82C7875881D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id="{F3ADC7C7-5DDD-4149-9FAA-4E76B99E621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11" name="Shape 4">
          <a:extLst>
            <a:ext uri="{FF2B5EF4-FFF2-40B4-BE49-F238E27FC236}">
              <a16:creationId xmlns:a16="http://schemas.microsoft.com/office/drawing/2014/main" id="{9D9F3313-43F0-4FDF-98C9-29E81155487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12" name="Shape 4">
          <a:extLst>
            <a:ext uri="{FF2B5EF4-FFF2-40B4-BE49-F238E27FC236}">
              <a16:creationId xmlns:a16="http://schemas.microsoft.com/office/drawing/2014/main" id="{5AE4FD0A-66B0-4074-B78B-A4370B06D6E7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13" name="Shape 4">
          <a:extLst>
            <a:ext uri="{FF2B5EF4-FFF2-40B4-BE49-F238E27FC236}">
              <a16:creationId xmlns:a16="http://schemas.microsoft.com/office/drawing/2014/main" id="{2E38D1D5-91C3-4A4B-B55E-5CC1738B96B5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14" name="Shape 4">
          <a:extLst>
            <a:ext uri="{FF2B5EF4-FFF2-40B4-BE49-F238E27FC236}">
              <a16:creationId xmlns:a16="http://schemas.microsoft.com/office/drawing/2014/main" id="{243AEF37-C363-425C-8ACD-1ED4C721304E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id="{F7F45A69-4E45-41CC-88EC-C203DAD1860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id="{1E928AEC-9C7F-4315-983B-5F3D592E770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7" name="Shape 3">
          <a:extLst>
            <a:ext uri="{FF2B5EF4-FFF2-40B4-BE49-F238E27FC236}">
              <a16:creationId xmlns:a16="http://schemas.microsoft.com/office/drawing/2014/main" id="{6732DCB6-10ED-4F1A-90CF-F748F555C8D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id="{ABB5F3B5-33FB-4589-A072-44ED578204FA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id="{45D35DAA-B947-4770-A907-9AAED7F255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id="{61E5D17B-817E-4EC0-BA5A-03D8E1AF449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1" name="Shape 3">
          <a:extLst>
            <a:ext uri="{FF2B5EF4-FFF2-40B4-BE49-F238E27FC236}">
              <a16:creationId xmlns:a16="http://schemas.microsoft.com/office/drawing/2014/main" id="{AB10974C-BADD-4E7E-B35D-BBB780FA7DE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id="{C2DBD850-17F7-4DA1-92E2-F39E4D7528C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id="{64811B8F-60E1-4C2C-8841-C0BDE60DC6AC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id="{BAE9134B-51A4-45AF-B54B-0348086F3BA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5" name="Shape 3">
          <a:extLst>
            <a:ext uri="{FF2B5EF4-FFF2-40B4-BE49-F238E27FC236}">
              <a16:creationId xmlns:a16="http://schemas.microsoft.com/office/drawing/2014/main" id="{C3375B5D-6A57-40AC-B6F4-4E3C2E19CA0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id="{3F2AD7F0-B319-4108-95A6-5B226B0D63A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id="{9FE29714-D0DC-479D-836E-12B95803872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id="{D845D334-BE9E-4B9B-85CA-685830B3878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29" name="Shape 3">
          <a:extLst>
            <a:ext uri="{FF2B5EF4-FFF2-40B4-BE49-F238E27FC236}">
              <a16:creationId xmlns:a16="http://schemas.microsoft.com/office/drawing/2014/main" id="{1A665E70-C7A4-4E27-B4F2-EEC461ED559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id="{D6191CA6-DAE3-4645-8DE2-0A8CB2C8A23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id="{C9EF5D3F-E447-40B8-9550-205C1EEC1E3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id="{C06326C5-2C39-4226-95B6-F2F7E05A914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id="{835A247A-35A9-4298-8E8F-A70A7440493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4" name="Shape 3">
          <a:extLst>
            <a:ext uri="{FF2B5EF4-FFF2-40B4-BE49-F238E27FC236}">
              <a16:creationId xmlns:a16="http://schemas.microsoft.com/office/drawing/2014/main" id="{6742D556-B24C-4042-991A-611CD305A9CF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35" name="Shape 4">
          <a:extLst>
            <a:ext uri="{FF2B5EF4-FFF2-40B4-BE49-F238E27FC236}">
              <a16:creationId xmlns:a16="http://schemas.microsoft.com/office/drawing/2014/main" id="{1B118CB5-CDE1-446E-AB90-55C43740522D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36" name="Shape 4">
          <a:extLst>
            <a:ext uri="{FF2B5EF4-FFF2-40B4-BE49-F238E27FC236}">
              <a16:creationId xmlns:a16="http://schemas.microsoft.com/office/drawing/2014/main" id="{E3F2C6DA-53E8-43F5-93EB-7521F8F0C84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37" name="Shape 4">
          <a:extLst>
            <a:ext uri="{FF2B5EF4-FFF2-40B4-BE49-F238E27FC236}">
              <a16:creationId xmlns:a16="http://schemas.microsoft.com/office/drawing/2014/main" id="{A2830351-F628-4E4E-8E56-9F87D43DCF26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38" name="Shape 4">
          <a:extLst>
            <a:ext uri="{FF2B5EF4-FFF2-40B4-BE49-F238E27FC236}">
              <a16:creationId xmlns:a16="http://schemas.microsoft.com/office/drawing/2014/main" id="{7784A112-C49E-4E4C-B31F-6331B22086C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id="{4D289905-F4DA-4A85-AC53-A60F1CA5294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id="{0AF9F290-490C-4B98-9EFF-04B404016A1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1" name="Shape 3">
          <a:extLst>
            <a:ext uri="{FF2B5EF4-FFF2-40B4-BE49-F238E27FC236}">
              <a16:creationId xmlns:a16="http://schemas.microsoft.com/office/drawing/2014/main" id="{69DCE7E2-160C-4798-8A4F-4468A43537DE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2" name="Shape 3">
          <a:extLst>
            <a:ext uri="{FF2B5EF4-FFF2-40B4-BE49-F238E27FC236}">
              <a16:creationId xmlns:a16="http://schemas.microsoft.com/office/drawing/2014/main" id="{C35F615B-286A-40BB-808A-821F9231CE61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3" name="Shape 3">
          <a:extLst>
            <a:ext uri="{FF2B5EF4-FFF2-40B4-BE49-F238E27FC236}">
              <a16:creationId xmlns:a16="http://schemas.microsoft.com/office/drawing/2014/main" id="{9C03CF58-1AE4-4FFA-A3AF-E7167BF8C729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id="{3C9B7DF7-8AD1-446F-A063-FF269E4CFA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5" name="Shape 3">
          <a:extLst>
            <a:ext uri="{FF2B5EF4-FFF2-40B4-BE49-F238E27FC236}">
              <a16:creationId xmlns:a16="http://schemas.microsoft.com/office/drawing/2014/main" id="{0CBD28BF-F03F-43E0-9B1A-28B3B6DA9A3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id="{98609CD6-9D9A-4E53-A5A2-EF2F61EFE0C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47" name="Shape 4">
          <a:extLst>
            <a:ext uri="{FF2B5EF4-FFF2-40B4-BE49-F238E27FC236}">
              <a16:creationId xmlns:a16="http://schemas.microsoft.com/office/drawing/2014/main" id="{C67D2C70-8CAA-4B43-9609-36271DC74264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48" name="Shape 4">
          <a:extLst>
            <a:ext uri="{FF2B5EF4-FFF2-40B4-BE49-F238E27FC236}">
              <a16:creationId xmlns:a16="http://schemas.microsoft.com/office/drawing/2014/main" id="{30BBAE08-D58A-4B0B-84DC-064A1D657CD8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49" name="Shape 4">
          <a:extLst>
            <a:ext uri="{FF2B5EF4-FFF2-40B4-BE49-F238E27FC236}">
              <a16:creationId xmlns:a16="http://schemas.microsoft.com/office/drawing/2014/main" id="{6E1B176C-2468-498E-9327-5D0F0A5DF113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85725" cy="38100"/>
    <xdr:sp macro="" textlink="">
      <xdr:nvSpPr>
        <xdr:cNvPr id="3450" name="Shape 4">
          <a:extLst>
            <a:ext uri="{FF2B5EF4-FFF2-40B4-BE49-F238E27FC236}">
              <a16:creationId xmlns:a16="http://schemas.microsoft.com/office/drawing/2014/main" id="{2E832406-8C0F-4B7C-A609-6F1530678A20}"/>
            </a:ext>
          </a:extLst>
        </xdr:cNvPr>
        <xdr:cNvSpPr/>
      </xdr:nvSpPr>
      <xdr:spPr>
        <a:xfrm>
          <a:off x="1704975" y="2486025"/>
          <a:ext cx="857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id="{C1F68992-4F99-47FD-B7A8-279A5AA4107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id="{3FE180E3-CF64-4A5F-9D78-5D9BF2DC6DA6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id="{A725CE5F-7877-438C-96BB-22D2811203B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id="{9D355751-BDE6-43CF-BF3E-BD2BC6A1016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id="{C0FF583D-00D4-4351-816E-8C4EA7330BC4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id="{20F53473-84DC-40B9-B53E-0F0500D6D8EB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id="{6B4FE1EB-C616-43BB-BAE6-4CF4E89B55E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id="{47A2E20D-1ECF-40C2-8884-6E01BDEE1482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id="{8D99CF4F-AE7E-4432-9D4B-5DBB2023878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id="{EB6839C3-94E4-43EF-9966-00622B8CB2E5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id="{C20EE5F6-2718-4720-BE74-F9CCEB19D72D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</xdr:row>
      <xdr:rowOff>0</xdr:rowOff>
    </xdr:from>
    <xdr:ext cx="95250" cy="5715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id="{9F49D28B-05CA-4BCB-AB78-671B7456BCD3}"/>
            </a:ext>
          </a:extLst>
        </xdr:cNvPr>
        <xdr:cNvSpPr/>
      </xdr:nvSpPr>
      <xdr:spPr>
        <a:xfrm>
          <a:off x="1704975" y="24860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3" name="Shape 5">
          <a:extLst>
            <a:ext uri="{FF2B5EF4-FFF2-40B4-BE49-F238E27FC236}">
              <a16:creationId xmlns:a16="http://schemas.microsoft.com/office/drawing/2014/main" id="{411DDA76-4E53-476F-B18C-E4857D32484B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4" name="Shape 5">
          <a:extLst>
            <a:ext uri="{FF2B5EF4-FFF2-40B4-BE49-F238E27FC236}">
              <a16:creationId xmlns:a16="http://schemas.microsoft.com/office/drawing/2014/main" id="{16ACAE93-80CF-4E72-B0E3-1B95BA7F3D6C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5" name="Shape 5">
          <a:extLst>
            <a:ext uri="{FF2B5EF4-FFF2-40B4-BE49-F238E27FC236}">
              <a16:creationId xmlns:a16="http://schemas.microsoft.com/office/drawing/2014/main" id="{ABC914F5-1475-4780-995A-9DBD92D9865F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6" name="Shape 5">
          <a:extLst>
            <a:ext uri="{FF2B5EF4-FFF2-40B4-BE49-F238E27FC236}">
              <a16:creationId xmlns:a16="http://schemas.microsoft.com/office/drawing/2014/main" id="{EC4F5589-4993-4687-A44D-932B663087BD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7" name="Shape 5">
          <a:extLst>
            <a:ext uri="{FF2B5EF4-FFF2-40B4-BE49-F238E27FC236}">
              <a16:creationId xmlns:a16="http://schemas.microsoft.com/office/drawing/2014/main" id="{281DA93E-AA11-49FA-A0EE-6C649042B556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8" name="Shape 5">
          <a:extLst>
            <a:ext uri="{FF2B5EF4-FFF2-40B4-BE49-F238E27FC236}">
              <a16:creationId xmlns:a16="http://schemas.microsoft.com/office/drawing/2014/main" id="{E532486F-BF3E-4FEF-8374-A1EBF2F46F08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69" name="Shape 5">
          <a:extLst>
            <a:ext uri="{FF2B5EF4-FFF2-40B4-BE49-F238E27FC236}">
              <a16:creationId xmlns:a16="http://schemas.microsoft.com/office/drawing/2014/main" id="{C6DFBC7B-812C-4D2C-BAB1-C4BA5DE9D3D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0" name="Shape 5">
          <a:extLst>
            <a:ext uri="{FF2B5EF4-FFF2-40B4-BE49-F238E27FC236}">
              <a16:creationId xmlns:a16="http://schemas.microsoft.com/office/drawing/2014/main" id="{87DD3C07-4674-42E7-8254-CB705839AFAC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1" name="Shape 5">
          <a:extLst>
            <a:ext uri="{FF2B5EF4-FFF2-40B4-BE49-F238E27FC236}">
              <a16:creationId xmlns:a16="http://schemas.microsoft.com/office/drawing/2014/main" id="{B7A7AF05-91A1-4F00-BCB7-430DA00F8BA7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2" name="Shape 5">
          <a:extLst>
            <a:ext uri="{FF2B5EF4-FFF2-40B4-BE49-F238E27FC236}">
              <a16:creationId xmlns:a16="http://schemas.microsoft.com/office/drawing/2014/main" id="{26967557-F9ED-45DC-9EE5-DDCD20FE5D78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3" name="Shape 5">
          <a:extLst>
            <a:ext uri="{FF2B5EF4-FFF2-40B4-BE49-F238E27FC236}">
              <a16:creationId xmlns:a16="http://schemas.microsoft.com/office/drawing/2014/main" id="{F972C69C-C247-414B-995E-93E8E7E4020F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4" name="Shape 5">
          <a:extLst>
            <a:ext uri="{FF2B5EF4-FFF2-40B4-BE49-F238E27FC236}">
              <a16:creationId xmlns:a16="http://schemas.microsoft.com/office/drawing/2014/main" id="{A2CCB999-BFDD-45F8-BF58-9297B6B61C0C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5" name="Shape 5">
          <a:extLst>
            <a:ext uri="{FF2B5EF4-FFF2-40B4-BE49-F238E27FC236}">
              <a16:creationId xmlns:a16="http://schemas.microsoft.com/office/drawing/2014/main" id="{523B44BC-0CC2-44C3-8381-867BD492BB8A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6" name="Shape 5">
          <a:extLst>
            <a:ext uri="{FF2B5EF4-FFF2-40B4-BE49-F238E27FC236}">
              <a16:creationId xmlns:a16="http://schemas.microsoft.com/office/drawing/2014/main" id="{FB48F70D-6674-401A-AF32-4340A4012503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7</xdr:row>
      <xdr:rowOff>0</xdr:rowOff>
    </xdr:from>
    <xdr:ext cx="95250" cy="38100"/>
    <xdr:sp macro="" textlink="">
      <xdr:nvSpPr>
        <xdr:cNvPr id="3477" name="Shape 5">
          <a:extLst>
            <a:ext uri="{FF2B5EF4-FFF2-40B4-BE49-F238E27FC236}">
              <a16:creationId xmlns:a16="http://schemas.microsoft.com/office/drawing/2014/main" id="{F6612A3A-6B6E-490E-99DC-19856B878D6B}"/>
            </a:ext>
          </a:extLst>
        </xdr:cNvPr>
        <xdr:cNvSpPr/>
      </xdr:nvSpPr>
      <xdr:spPr>
        <a:xfrm>
          <a:off x="2752725" y="2486025"/>
          <a:ext cx="952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40E7752-7F95-4EC4-B05A-822DBAF062B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4ED5D47-56D8-4F63-9E68-84ED7AE6A5F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6757D8B7-2A34-40B8-9956-494F688D517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2F7B5B2D-A6BE-45AB-8200-C244011D3F4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B768C62-9158-493C-90BB-6C474656D94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7F471C86-6350-45C9-BDDB-6F5D590B2A4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D99290E-C8FA-477D-AB97-284DED4194A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B53DBF8F-4893-4080-A4C0-046B1923CD4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70177C0B-F48F-419D-B524-0946F6D3B99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7A360ECF-2497-4A7D-B721-6E145102A0E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DE1F5E89-BC26-4ECB-A569-7F193D51CC5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1BEF16F-FCFF-4566-B356-9D9BE6284F1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2118673C-4D7E-45B0-8E6C-81CB6EEAA62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4B7CDC06-2796-46B4-8288-CAE3878AC96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A0A82651-B331-43BE-A1C9-58119E39C7B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DAAFF066-723D-495D-8243-DDB46CC78B7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E1DD1BAC-526D-46BC-908A-46D278AB3B0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2624159C-7D86-4E9D-8F70-98F43386A66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E44EF5E6-104E-4E8A-936B-11F69B04201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E8B130EE-564D-47F6-AD22-D83A054D6AA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4E7B1749-B06A-4717-9567-7CB53123E14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84E53217-2884-486F-A5C9-4C3A00243DF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AD248AEF-AFD0-4A00-B4ED-90A1EC3A475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AEE9BB6D-CCF5-4BBE-A5B5-CACCCFD332F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C93AEDB4-0D43-4D8A-9947-98B3423E2AE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5AC95843-9A7D-48C9-B73B-829D4351997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53A4CAA4-F579-4457-884E-E2B0898BDC7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C29F52A7-8827-4E9B-B4ED-307D32AE62F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D6C1F77D-9559-438A-ACC3-757E72CB47A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9BEA9C09-7755-4D57-9474-8DB3532B77F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7016C76C-4065-4795-A791-5D746AAB6DB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E83A992E-A1E6-440F-9A77-A7300FD6CC2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A94C8486-F32A-4AE5-94CE-EB946B46732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3D95A2FF-CC6A-4A3C-926E-D211D662340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1A5DE0D9-F0E6-477B-AAC2-8096DCFFE3C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5778B2E5-7CBD-473C-92AA-F3635F0C669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C98F6FC8-9ED3-4AE7-97BD-4D325FE7D1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B0131AF3-A8C4-4E4B-B31F-5645868CAD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B6AB8166-3317-4904-9CE0-608BCC835E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BF2BE7E7-1BFF-472C-B064-7B0A49D2D9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F3629370-1B6A-41FC-B3E5-0E435AB0F50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EB89F223-4906-4902-AF98-78F7D3BDDE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DAD31880-15EA-41F4-BF69-00676FCF2F3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79A09348-3C2C-45E8-82D4-DD83614D4E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6822A033-A270-4F8A-8F23-594EE94D49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21180CD5-187C-47B0-987B-15252DE7EB0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BAEBE47F-DE7E-4C2F-A701-45B3E58BDB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C6B9CA83-199C-47A3-AF52-7BAE62F3EC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B1192F-5972-467D-9228-D0A35E40AC7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5AC8A6F7-D199-411B-A4B0-FF417BCE08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D13A8E66-5872-4BD6-930C-45EE8A7B5E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903EB6CD-093A-48CD-98B5-4D9386A3D43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566EF107-8058-4F1B-BB84-1BE234B9A0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9D5D5A27-AB9C-47AA-92A4-BFE3FEE5E6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DB269732-416C-40DD-8D9E-857138FDD6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F19C7791-E24D-48B8-AD39-3316C6DB6E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BCF97395-A205-4D4C-9AF2-9322A468F9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B4366D38-3649-4056-967E-61355B687A2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83A6488C-663F-4B2B-A053-8C70FEC42C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F9556082-160C-4E3F-B02B-CBEA198941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AFA3AEE3-5880-41DF-AC13-D814D0D28E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23E4D119-845E-45D9-966D-047C23356E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EA14282-5CB2-4C8F-97DD-EC0E954EC7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C42802D4-9216-4AB1-B5F6-B20DF86A31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7B7BAFC1-FA29-4EE8-8A00-F2362D49823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BFABD2E0-3DBF-479F-8F25-B9CF61D722F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37DE8BB1-8086-4C88-9AD6-6B432BAE5F2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3CE42F22-F3BA-4AB7-B7A0-A5D1B6ECA7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6AD327BB-01B1-470F-8BD9-70599E7D39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1967770B-B105-46BF-9EB2-D144982246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A838AC1F-0F21-4A05-9A79-F39AB3CA269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2AE5431B-2463-4B8A-B50A-C2F2DBFCD8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71C83B94-316C-42D5-AFE7-CCC6248C963E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8703CAB8-3F64-4D8E-8928-3D41482D937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744E95F8-B566-41FF-9AF7-A169A183709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1C4146DD-D700-4A3C-AB87-65BF807002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19F94EA3-1466-440F-9194-460EE00B37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C8CF6E29-ECD1-415E-AED5-F05BC09224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AF227AF2-7D69-477A-AA56-095D7313D83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5EA52BC0-C329-42FF-B1DA-C59DDB9AFC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3932BFD9-5E76-4515-BA5C-FCF36B8E52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9AF9A183-E9C5-4870-9B4F-4A68ADE7864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18239BFE-EEBF-4D39-A521-053C64D073E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6F9C0E6E-01B3-4485-A35F-37A9FCAA4D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FB50ACAA-614A-4130-89EB-9C11049AB3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BD1AB5F6-E01C-4182-9382-A2F9F57818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C3885D7F-5DC2-4ED6-A537-B547CFE204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B125BED1-B7F7-44C6-9A92-31E63241327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CCFFDEE7-EB0D-45E0-9B00-C979FA6EC46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2626A5C1-06E4-4145-8E43-63DD03A9E6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6FC62E39-9AAE-480A-BCD9-1C051DA0A78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26420319-F1FE-4528-AC52-97E07EFFA42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FD54DA86-9C42-4BD2-ADC3-87F2F8DA777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5DBE3AD9-1390-404C-A162-995C6BC0F1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9A0E4CD6-3344-4623-9866-7BB26D59135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8D7B5448-71D9-4631-AEE7-EEC7AA47CB2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7BB992FD-DB64-4149-9FA9-0CA1F42CE8F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BB148A59-D01A-475F-8B45-B6F766EB7A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EC1F8CB-163A-424B-9ABF-0C802B7119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B272648D-A607-45EC-B059-74BFE91130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C36F52ED-C66C-4646-8B5B-FBFF7C439BC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C4405337-B80B-4A4D-B953-6F19F40E02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D5973D2D-1AEF-4DDE-8FE9-B6937DB567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7288ADD4-B044-4866-B3C8-65F074167D3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9870B464-DE83-45A8-A00D-3551D147F7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6D8576B3-70A8-4736-842B-BBEE517D47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69D81154-2CB7-417C-8AED-B5BD611ABF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9A23BB31-17B3-4F4C-B465-A4A9B1EB1DF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5848D92D-9067-43D3-810F-4A85E174E5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1C9E3B51-FB48-4811-97BC-38A26CE14E2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38B7938A-F90C-4963-B900-29058E0E7205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3B01C5A1-D71E-4A5D-86E0-9EC36A6A9B0C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6AD89EA0-EF08-40E5-B312-56AC978132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47CFCE84-9A68-46A7-A4DA-710F2D10516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31404216-691E-4FAC-A59A-70E8CC4D1DD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22501DF0-3E80-4144-83AD-9DE33A5994B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09EC5C89-41F7-44CA-9EEC-0685AE04F9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" name="Text Box 7">
          <a:extLst>
            <a:ext uri="{FF2B5EF4-FFF2-40B4-BE49-F238E27FC236}">
              <a16:creationId xmlns:a16="http://schemas.microsoft.com/office/drawing/2014/main" id="{D1A338CF-8063-443F-8F3C-629AC380A9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9B401AC6-83A6-4B58-B92A-4CA335D114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7B706115-C6B0-4C18-AC32-1DE2AAA7CD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59A861FA-A21A-43CD-B3B4-864FC60748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46F561A3-CBA0-4DA2-819A-0D243239CA5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653976FE-C715-4FB3-A218-0D1C2D0BA9E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EEB73BBD-4169-449B-A652-8B5B8547A7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4AF86C69-13F5-4618-A562-E44B885702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" name="Text Box 7">
          <a:extLst>
            <a:ext uri="{FF2B5EF4-FFF2-40B4-BE49-F238E27FC236}">
              <a16:creationId xmlns:a16="http://schemas.microsoft.com/office/drawing/2014/main" id="{FC8918A9-FF9B-41DF-B855-15CDE85E429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206D8378-AD00-4B4E-AD00-F59C93A8F40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BBA63BA9-1525-40DA-8266-15A8906FAD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11A2AD0C-F18C-41EC-8BC2-9C5874AD4D8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D1103C94-F3DF-4C51-9302-4E2B95CB9D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AC536A06-5987-42DE-9587-5FE86911BF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E55B5D8C-BD87-4531-ACA7-362FDC66C3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204B2705-782A-4324-BEBA-FEAD85E060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712F83F9-1536-40A0-9A50-A80955420F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1F3F399A-A2B2-4614-ADF2-7BBC8D0E10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51AF7E9B-124E-450C-9F53-96CF66C679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1993D5DD-B701-44C0-A366-D3A7A2B60D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98EDA6B8-2932-4A3B-97D1-034BD9ACFB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7161F48D-2379-4CC8-9728-17101BCA21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6C05FA1E-5D00-4586-B8D5-2C95096CDE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91DD81E3-82E3-4988-BBDA-38B173CE80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69EABD94-3CC4-4887-9CCC-C466CB50902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14B2DA35-1702-410E-9A5F-4ED965D82F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36C5CFB5-6325-4904-B9B1-8C4AB6A3421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BAED0389-0372-4BA1-9EAA-28E5406A62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B62051CE-AF56-4ADF-9D03-00BC6D995C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93950FEC-2BA2-4DA2-96B3-763DD7956B8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BF9CBAFB-FEE3-4F3F-BE97-2270599E85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CD65494A-D067-41DD-900D-486A100BF463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2224A6C3-517F-45CF-A409-B5B69D8DC7B1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60538E54-1754-492E-81D2-A0865A3051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" name="Text Box 7">
          <a:extLst>
            <a:ext uri="{FF2B5EF4-FFF2-40B4-BE49-F238E27FC236}">
              <a16:creationId xmlns:a16="http://schemas.microsoft.com/office/drawing/2014/main" id="{31149752-C96F-4F16-88AE-80E1DE459B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A3EE7F1A-3FF9-4DC0-8CB7-97249FE023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757865E7-EFDB-42D0-B71F-C43797EDD8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0A5762FD-7125-4084-9D5B-61C1F843BB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id="{8412949D-644C-4B7A-9F07-EB123D409D2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9CEA285F-8D87-4D43-A4BA-E27926755F4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CDFE0D3D-793F-43E7-9373-6979BB65CD1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23E04C65-3412-4912-807E-0727E905F6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BE2908EB-FC40-4406-BFEE-4820024540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99E371CB-E8C7-49E1-B55F-A204F7F6F84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33FA6D80-819A-4336-82B8-8E2F35ED43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6138DC2C-CF45-41C6-BFEB-0F75CA2283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" name="Text Box 7">
          <a:extLst>
            <a:ext uri="{FF2B5EF4-FFF2-40B4-BE49-F238E27FC236}">
              <a16:creationId xmlns:a16="http://schemas.microsoft.com/office/drawing/2014/main" id="{6A7BF667-3955-4854-8C1D-97A1C0D987E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4F40140E-18EE-48B1-AA14-39E33CA51E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5855CBDA-6E3F-4AD6-9564-0E01538E4C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04D7A8D3-9E23-4099-B076-3F853F67F14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" name="Text Box 7">
          <a:extLst>
            <a:ext uri="{FF2B5EF4-FFF2-40B4-BE49-F238E27FC236}">
              <a16:creationId xmlns:a16="http://schemas.microsoft.com/office/drawing/2014/main" id="{12831035-F3D0-4DDF-9A57-3CBD458604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A6280B2A-4911-4DA7-B980-BEF4998DB83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75CFA714-3C8D-4A08-BB01-0F547CE503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C8677ECC-A1A8-498F-B733-FE386A1767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5AB881F7-F732-4557-83DD-8333916AD3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C4150B81-3552-4832-977B-AFC22BFA191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53AC606C-2314-4174-9ADB-F32B0A47FB7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EE7E93B3-F009-4BFF-99DB-CF1AE56AC8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2B7DD298-A26F-46D9-90D3-F41AC310E00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B5502BB0-657F-479C-8E8B-6C45D64FEFB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1E1CF6D0-9F7C-4CDD-B330-53064A4942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7D5AB23-1AC8-4475-B0D6-3353DCE8EA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9F618464-A395-4707-A34A-23901CA1127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510971E7-A6A5-4622-BCBC-8B0C153EC0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67FF7D71-5D6B-4845-8FC5-4F6B4791A8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6F5356D4-DEBF-4F4F-AEA7-0481305B963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2644031B-293E-4D1F-9DC7-39063F85BE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29312562-1422-4ACB-AA2F-42F7CF37D3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F264BB69-77E3-430A-9DC8-36463B0B581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FD01A180-33E3-4E65-925D-5836E37A241C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33327ED2-E1E1-4D8C-8D07-9BF18A09A8D4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F639C95F-7DFE-4505-99D3-B21810710B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1" name="Text Box 7">
          <a:extLst>
            <a:ext uri="{FF2B5EF4-FFF2-40B4-BE49-F238E27FC236}">
              <a16:creationId xmlns:a16="http://schemas.microsoft.com/office/drawing/2014/main" id="{F07D13B7-917B-4CF8-9651-3DC109A48AB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92BB49FD-3A0D-481A-AF7E-C915649375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C298DEA7-ABE3-4B8E-A7DD-1E3ACC96808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8332881C-44FF-4B16-9B43-2BF2B11EFF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5" name="Text Box 7">
          <a:extLst>
            <a:ext uri="{FF2B5EF4-FFF2-40B4-BE49-F238E27FC236}">
              <a16:creationId xmlns:a16="http://schemas.microsoft.com/office/drawing/2014/main" id="{850412CB-17BB-425F-8F91-DE4722A481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8CD21D90-21EC-4C56-AF23-FC27434F709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48F5BB47-3098-4982-9006-647FF9808C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713C6E39-38F8-4B53-8B48-D20C10809A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01102A36-7E16-40DE-8CE5-7CA8340B00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719DC48D-5471-454D-B8B7-5DFA2FBE284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3725AEBB-5A35-42A0-AEA2-34C8F7A454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61612904-7553-4630-9EED-6EEAC522F3B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3" name="Text Box 7">
          <a:extLst>
            <a:ext uri="{FF2B5EF4-FFF2-40B4-BE49-F238E27FC236}">
              <a16:creationId xmlns:a16="http://schemas.microsoft.com/office/drawing/2014/main" id="{5A053C8A-3FDB-4AE3-823C-9C1AA8E869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85C7AC40-A5C6-4488-A597-FD1FBE1687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28C4C94E-6D5D-4DCF-9AEA-9BBFA326D9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9205F428-6E91-4951-81ED-D4A509E953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7" name="Text Box 7">
          <a:extLst>
            <a:ext uri="{FF2B5EF4-FFF2-40B4-BE49-F238E27FC236}">
              <a16:creationId xmlns:a16="http://schemas.microsoft.com/office/drawing/2014/main" id="{713FB1A7-AAC8-46FE-8FBD-C24955C1D8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406FFCD0-E437-40E7-B6E2-A3FD2473E5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A61A244B-3EB1-4AB5-B097-9536245A74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82545C2B-7C7A-46DC-8D0B-B530118959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3ECBDEF2-9BBA-41E3-88CE-BEA206B663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0A5D347-A675-4CFD-99FE-62900797EE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3CDCB692-116D-4A19-979A-DE8F74F5705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D4A1F3C0-7C22-4109-A0B6-D0D0C5E1F4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781D1521-449E-4ED7-B0EE-215953C369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FF1A8F67-39F6-44B4-8A37-3E28C9BA02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C044EA8E-39B9-4F69-8941-251E53A822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4C9E699E-ABA7-40AA-A3FF-14AA90A321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6364A04E-28D7-4987-9B7F-F88A2CCD47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68F640A6-B1D6-4F4A-A82A-90725DDD17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E1F11403-1F3F-4B8D-A940-5C10BC49B3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36E47872-A84A-4C4A-988F-D30DD71F12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6A294BC9-DCA5-4FC8-B2AE-57FD877F7E4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29F633CB-4DFD-48A0-8F63-090976D432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7C44292-D2A9-49CE-85D9-0623D11C0B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226" name="Text Box 3">
          <a:extLst>
            <a:ext uri="{FF2B5EF4-FFF2-40B4-BE49-F238E27FC236}">
              <a16:creationId xmlns:a16="http://schemas.microsoft.com/office/drawing/2014/main" id="{23398C84-FD52-48CB-BEED-B44B57173E63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CC9A1488-9912-4D15-86E9-66489A561AA6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EE601BAA-9E01-4306-8917-50EE6167C45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29" name="Text Box 7">
          <a:extLst>
            <a:ext uri="{FF2B5EF4-FFF2-40B4-BE49-F238E27FC236}">
              <a16:creationId xmlns:a16="http://schemas.microsoft.com/office/drawing/2014/main" id="{59D58A55-AA3F-4438-8FFB-C99D641412F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DBD46955-5562-4AC8-8CCC-797B0CD31F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9301155-DA48-4765-BAC0-BF3F86181F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2DCE0364-2494-41FD-A6F3-99C7F486D4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255382AF-2770-4B6E-9C15-424034EB4B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F8B85C7B-2431-4B46-98FE-93FB51D58B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A1C18972-1C1C-445E-B01B-A598F741DD2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A6C7B939-6E1B-43AA-A57A-7109DAFA5B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C2277FD0-FA39-4DF1-BB9A-1DE0A7B529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D1C9C1C9-646D-4FD2-918E-5180DCB929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BD983D9E-0F48-4BFB-8B15-E967886E79D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03B41102-DB9D-41A9-AC3A-C3E3CC3D5CF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1" name="Text Box 7">
          <a:extLst>
            <a:ext uri="{FF2B5EF4-FFF2-40B4-BE49-F238E27FC236}">
              <a16:creationId xmlns:a16="http://schemas.microsoft.com/office/drawing/2014/main" id="{FE8C6C4C-2857-4A8C-BAE3-D7DB01799C7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9ECC9A3E-75F0-454D-BD82-90C4435E7E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3D1E5EAF-D184-4B41-935E-70A842EFB96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C6650514-3335-43D3-B8BF-643E1BAB305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5" name="Text Box 7">
          <a:extLst>
            <a:ext uri="{FF2B5EF4-FFF2-40B4-BE49-F238E27FC236}">
              <a16:creationId xmlns:a16="http://schemas.microsoft.com/office/drawing/2014/main" id="{D0A78642-2AE9-4D66-BDEE-B81610C81E9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1248CF2C-24DD-4208-9030-4026D4E023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90A729CF-2C36-446A-A0DF-07ACCDFBA1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F2A33298-CBB2-4D20-B8D4-A900EAE5453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26E84DB1-DB8D-4DAB-B65C-650D1C98E82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9CB323EE-9198-4E58-9609-E73A13F4614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C42570C3-3640-469A-9719-C1610CA84A2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D1D7CA37-1D25-47CC-A537-BC118456ED4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9F26876B-1BC2-4B67-B431-16E072A36C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424863AB-51C3-4C56-8B55-0407C09FB4B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DADF201B-B5E4-4B46-B3CF-AE301403CD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DE3E2C2F-20A5-40DF-89D2-C95AD1CB19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9485268C-96F3-4D9C-A883-FB3FCDCB00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5EFCBD40-1862-4BBD-8ED3-F552E695DB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11F38608-CC5A-4898-9260-D876D0E5A3A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46312BB4-60C8-4058-819A-3AD07AA6B0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8CB49A21-31AB-467C-8856-10A24CF3E48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AAD35C3E-BB0D-4CDC-A08D-8E3A9F3FB3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9052A60-BD41-424F-A47E-1FF0D16BB8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264" name="Text Box 3">
          <a:extLst>
            <a:ext uri="{FF2B5EF4-FFF2-40B4-BE49-F238E27FC236}">
              <a16:creationId xmlns:a16="http://schemas.microsoft.com/office/drawing/2014/main" id="{4220C7E8-2423-45C6-B5FD-3D0DEB92E403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904A8198-C1FB-422F-B187-A111E16AC9F6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B49F4E40-269B-44D7-BCBD-93050E5129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7" name="Text Box 7">
          <a:extLst>
            <a:ext uri="{FF2B5EF4-FFF2-40B4-BE49-F238E27FC236}">
              <a16:creationId xmlns:a16="http://schemas.microsoft.com/office/drawing/2014/main" id="{83950E9C-CAA4-4C9B-A264-A8FC5A88A25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F41D3A71-8100-43A8-A504-4A561B9C7B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7B205A67-1F4E-4801-8044-F4E494E64F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23613FA6-C1D6-430B-A7BD-5C580AF6E22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1" name="Text Box 7">
          <a:extLst>
            <a:ext uri="{FF2B5EF4-FFF2-40B4-BE49-F238E27FC236}">
              <a16:creationId xmlns:a16="http://schemas.microsoft.com/office/drawing/2014/main" id="{FD703EEA-8628-498D-80AC-A9BC57BB979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6E3C3279-B577-44A5-8091-60F305D212F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3" name="Text Box 10">
          <a:extLst>
            <a:ext uri="{FF2B5EF4-FFF2-40B4-BE49-F238E27FC236}">
              <a16:creationId xmlns:a16="http://schemas.microsoft.com/office/drawing/2014/main" id="{4D2AEC4C-6376-40C8-855D-7CE82893D8F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D14C3D67-A9E2-4DED-B9FB-500B5AE427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B6F7692F-2826-44B9-B0A0-EB102C5FE2B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55F0C56-20E5-4202-B1AC-D48898117B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8A03D0F-1D16-4632-9F83-C462E3E89C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6700283F-15CB-4A83-82D6-E64C3E2A94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79" name="Text Box 7">
          <a:extLst>
            <a:ext uri="{FF2B5EF4-FFF2-40B4-BE49-F238E27FC236}">
              <a16:creationId xmlns:a16="http://schemas.microsoft.com/office/drawing/2014/main" id="{538A43F4-E007-4706-8BBA-C918FC46FB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653024C6-C28D-475E-A5A3-0CA3D264F9E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A24A14FB-6452-4954-AA3B-9BEF5549DE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AAC34E64-6F14-47EB-A9DB-10F3E0D8A6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3" name="Text Box 7">
          <a:extLst>
            <a:ext uri="{FF2B5EF4-FFF2-40B4-BE49-F238E27FC236}">
              <a16:creationId xmlns:a16="http://schemas.microsoft.com/office/drawing/2014/main" id="{3C4A8E98-6284-467C-B1D8-9C896700A6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ABD3B77F-CBCB-4FD5-9A84-30588684022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85" name="Text Box 10">
          <a:extLst>
            <a:ext uri="{FF2B5EF4-FFF2-40B4-BE49-F238E27FC236}">
              <a16:creationId xmlns:a16="http://schemas.microsoft.com/office/drawing/2014/main" id="{3B2F7C53-2ECA-44B1-9F1D-EEF138838E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E54761A8-279B-4912-BC61-3CD0CAF52C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2985EBBC-CF85-428F-B1A2-E51432F32C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3A75EF6E-8675-4367-AD92-0E32037362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FC9908E2-9BED-45D4-A8D0-6227D7DEF8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649E9DCA-F287-49BB-8113-1183F020A5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477C73D9-FC26-4F4E-A730-61577DB378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37C835DF-7C12-418D-A157-8320E3140F9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54B4E5C4-8670-417E-A5DD-3FBB607AE6F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68D6E306-0C8B-4A22-A1C0-C18461BC0F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6B53FDC8-8363-4620-8CA2-5E5D4A41D4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847441E-E051-4A31-A6B0-02A15C10DA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A82BF963-65DA-4D8C-83B9-3D3B9C9434A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88F7D34A-9621-466D-86BD-7A6E381948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8C649A32-4081-4C76-A5B7-F5BEF2CCED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1DD0CC22-79E6-4A04-A2AA-F2F9D090C0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40FD7BFC-1FA3-4905-9165-4343A9ABC6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10E7699B-94CE-483E-84DB-66C2EB0971BE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347CC859-9EEA-43AE-B944-534A0D830B2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8F42AD17-BB9D-491A-BD00-D0838D63CB4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5" name="Text Box 7">
          <a:extLst>
            <a:ext uri="{FF2B5EF4-FFF2-40B4-BE49-F238E27FC236}">
              <a16:creationId xmlns:a16="http://schemas.microsoft.com/office/drawing/2014/main" id="{73FF0A68-0867-4DC2-91B7-8E6249BD90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F9DBEF85-27C8-4958-873F-DA74B22FDA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640E2F03-6704-4F9B-91C7-1D5F2318CB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8A035E81-AD5B-4878-BDF6-04B25C4000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09" name="Text Box 7">
          <a:extLst>
            <a:ext uri="{FF2B5EF4-FFF2-40B4-BE49-F238E27FC236}">
              <a16:creationId xmlns:a16="http://schemas.microsoft.com/office/drawing/2014/main" id="{FDF2ED1E-2D19-4B2D-A264-2E71293D79F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8CBDDAED-4C22-487C-A41E-ED92F676E7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56D341BD-EF06-421B-A1EF-1C6BB3220A2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B21604B8-84B2-4BE0-BF7B-C17872A866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D7C3E5BE-0DBD-4ADA-ADFB-D96DA23AC79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D8C43A9-A0B1-4BC5-9D75-425D414BF3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F5240F65-1933-4A59-ACC2-6252CF9C66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336286FB-CD95-4989-92A7-165588A6A5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35832932-3EA1-4FE2-8985-61E91482E6D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E1A914E6-9A18-4352-9BA1-22580B50873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8BB9B376-A0E1-489D-83E6-1C6FF3022C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C370E4B5-355C-4629-87DD-5C02CBFFEE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1" name="Text Box 7">
          <a:extLst>
            <a:ext uri="{FF2B5EF4-FFF2-40B4-BE49-F238E27FC236}">
              <a16:creationId xmlns:a16="http://schemas.microsoft.com/office/drawing/2014/main" id="{43E111D9-F948-45D4-936D-C4085B6C55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5EA44A10-DD19-404A-9671-5D9288FC31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828A4049-A3EF-4293-A573-3C2C8E096C3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73CEE1A7-BBAA-4C47-B8C1-2AF0B11EFD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49E8424C-72DB-4DE0-A901-B4C2E66CF75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558BBC62-B314-424A-A948-DB8F45ACDF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A071096E-04F1-4A9E-A079-6A38110FAB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42122AEA-0D22-42E2-A6E8-99E0558FA8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01B96AA1-49A9-4161-878E-BC4BC60F93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C81873F9-A3BB-4A36-91E6-CDFC553F3F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C482CE98-63F5-4926-95EC-51BCD96CB9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2F542DAF-A447-4C71-A3B5-2CCC744AD8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5BFCC224-6AAD-4F56-96D3-932007E871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14DDEF0F-499C-4289-AA27-1461375FAB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B77F1F98-C8F0-47D6-9088-49759D84CE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66DAC4AF-D6B0-4EC3-B137-BA35006AB1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816FCB0-7C25-45D9-B2D7-FDE2354EA8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B80B38F5-828E-42FE-8DAF-BAA40984153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EED7C4FC-7063-48E1-8BAD-067E6354A4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3294DB68-2B3E-4DC7-9C24-8CD6B4D71F7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E0B39EFD-ABEB-4394-B2A2-4CDB6356E52E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1167051C-7217-448D-8DA2-A05C92AAF17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BDD08701-9A41-4D17-943F-F14884AD3F8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D26F4E0B-BD9A-4CA5-8BDA-C9BAA3AB45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5" name="Text Box 10">
          <a:extLst>
            <a:ext uri="{FF2B5EF4-FFF2-40B4-BE49-F238E27FC236}">
              <a16:creationId xmlns:a16="http://schemas.microsoft.com/office/drawing/2014/main" id="{1F40673B-E53B-442E-82BF-037CF429DE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949CAC3D-6244-413A-A225-EF895AFB802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7" name="Text Box 7">
          <a:extLst>
            <a:ext uri="{FF2B5EF4-FFF2-40B4-BE49-F238E27FC236}">
              <a16:creationId xmlns:a16="http://schemas.microsoft.com/office/drawing/2014/main" id="{E2CF3345-05DC-4E39-AFF4-285309C920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2170FF49-7D6C-4CD5-98FD-4AC00D85BD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49" name="Text Box 10">
          <a:extLst>
            <a:ext uri="{FF2B5EF4-FFF2-40B4-BE49-F238E27FC236}">
              <a16:creationId xmlns:a16="http://schemas.microsoft.com/office/drawing/2014/main" id="{45CE4671-A75C-48E9-B32A-D364FD83EAB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5F6DE841-F62C-43B4-8636-05F583DCB8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966225F3-5CDF-4AD2-B1FB-4BA31AF1EC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C530E7C6-3699-4745-A6EA-CDE5F435AC9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C12FF2E4-7765-4BB3-98C7-9B0156EC9B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9633A883-C2D1-48D5-B1FD-F45D89D2D98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5" name="Text Box 7">
          <a:extLst>
            <a:ext uri="{FF2B5EF4-FFF2-40B4-BE49-F238E27FC236}">
              <a16:creationId xmlns:a16="http://schemas.microsoft.com/office/drawing/2014/main" id="{E6EF2F24-7703-47D9-A4BA-5675A825D5E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BACEBA74-B58C-4BF3-AF58-76ED7EF462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7" name="Text Box 10">
          <a:extLst>
            <a:ext uri="{FF2B5EF4-FFF2-40B4-BE49-F238E27FC236}">
              <a16:creationId xmlns:a16="http://schemas.microsoft.com/office/drawing/2014/main" id="{20DAA994-89F4-4001-A0D0-2913F2F960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19D83CE9-3116-4073-B6A3-9FB819554A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59" name="Text Box 7">
          <a:extLst>
            <a:ext uri="{FF2B5EF4-FFF2-40B4-BE49-F238E27FC236}">
              <a16:creationId xmlns:a16="http://schemas.microsoft.com/office/drawing/2014/main" id="{E904301A-EBBC-4473-8BF5-CD99DA14BA4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39F6B9CD-1C86-459F-8E27-B6277DDA05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1" name="Text Box 10">
          <a:extLst>
            <a:ext uri="{FF2B5EF4-FFF2-40B4-BE49-F238E27FC236}">
              <a16:creationId xmlns:a16="http://schemas.microsoft.com/office/drawing/2014/main" id="{1D07DCCA-E272-48E9-B347-93D42A145F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3067D30E-FBB1-4B15-BD6D-6C3976C545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1FA0A673-E298-44F9-BAC7-7DC4C9DFA23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C33174A6-9EA1-47FD-B0ED-9BE9228DFE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EBFC0982-D43D-45F3-99F1-2E1AA0B9AC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0045EDE4-E4DE-45DC-97D9-B46C5E82C4E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2ED5B935-3346-484F-8829-F6315E48B1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6AD9C05F-FFA4-49AE-953D-D128490392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1F02253F-6151-4C71-B36B-1D027879E3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9BE05BF7-6F93-471E-8705-A912AE05BA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9781DC63-EF4A-4D47-BA72-2FF1DAB088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4958C50B-8F4F-42E4-8C1B-EA30B26CCE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6BB0F3F8-228B-461F-B577-FAA23F0AE7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5960DD8A-07ED-42E8-A3E4-D31EFD31F70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F6C3DE0D-D62B-4285-9DF8-E5EC5CDAF9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652DD424-6B86-4ECF-94C5-909875215C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2A94DD27-2BB1-486F-94C0-B35CB9E3D4E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78" name="Text Box 3">
          <a:extLst>
            <a:ext uri="{FF2B5EF4-FFF2-40B4-BE49-F238E27FC236}">
              <a16:creationId xmlns:a16="http://schemas.microsoft.com/office/drawing/2014/main" id="{890269AC-D046-4E03-88D7-AC25BD4B7FDF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F38F95A9-6077-43AE-9CAB-10688E655ABA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3FA1C3FC-70F0-4E74-8999-4CCAAC0F92F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14A69D27-D538-454D-ABF1-166FDFA98E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B4639DE9-14E3-42FD-AEC0-58537EEB1B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3" name="Text Box 10">
          <a:extLst>
            <a:ext uri="{FF2B5EF4-FFF2-40B4-BE49-F238E27FC236}">
              <a16:creationId xmlns:a16="http://schemas.microsoft.com/office/drawing/2014/main" id="{B4A33E70-0C69-4B1F-B81D-4EF90167207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2845D41E-CBD9-473D-A931-F75C9E693A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5" name="Text Box 7">
          <a:extLst>
            <a:ext uri="{FF2B5EF4-FFF2-40B4-BE49-F238E27FC236}">
              <a16:creationId xmlns:a16="http://schemas.microsoft.com/office/drawing/2014/main" id="{AE99D11D-66F0-4E37-A23C-D67794C41F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F3C8B317-66DA-456E-95C2-AD7571EA2F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C91E9BD2-6CAE-4AF2-A99A-E6E51F3ACA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51C49040-1699-44F2-B8A0-9038EDF17C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AED4105B-0F06-418F-A7A2-B93CDE1081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AE222275-564A-4DB2-8E6D-4D2BB0693DE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EF79B6F5-27D7-4DDA-AF00-5B581FF742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329AABF3-F2FB-4E7A-A02C-02E6F71A1D5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7B0F4160-23C3-4292-A346-70532C8C3D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E8C201B6-AE20-46C6-B2AE-EB72DE3429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id="{3C12FEFB-3840-4187-914F-D6C2F5C0DD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4CEE8FD7-CE59-48DE-8478-03BC0C3B84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7" name="Text Box 7">
          <a:extLst>
            <a:ext uri="{FF2B5EF4-FFF2-40B4-BE49-F238E27FC236}">
              <a16:creationId xmlns:a16="http://schemas.microsoft.com/office/drawing/2014/main" id="{503C075D-B60C-400C-9B14-2E1456D0B17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81D16EE-5928-4209-B845-804DD8107E8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D62A5C01-5B76-445F-B342-A8F8D8460E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4D19ECE2-9E62-4C70-A377-2E109CCECC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109B505A-0567-4B8A-A406-893671FA2C8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E4B1E0D9-DAE5-4674-A0BD-2A29D6B1A8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6E5F93DE-63FF-4BC0-94A1-5DE1325C484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0271C194-1911-4767-BA03-CAF40A9F5D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8159256B-9F26-43D7-A10A-9F909F6F064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5FD039D-A3CF-470E-B954-E02FF63D8E4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8ADE8C3F-D942-4C70-97EE-741DD9061E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EFA70A74-C3BE-41C0-931B-B5CCE28906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153D3821-E98C-44C0-B331-D886AB74D8A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1869CADC-2039-4F75-AAAA-135217BBCC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2B41B232-EE28-4938-B2B2-5004BDFB20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6768369B-051B-4DCB-9F12-B070B5667D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0B6B5992-5717-466B-8F04-0270254E492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90982FD9-0451-4600-90B3-BFF9E3F9C7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38A2E5C7-338C-4F0B-A4CE-F30504D80A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C65A9D62-C766-477D-B98C-DB656462133F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FB6970EF-25A8-427A-92A6-09DCAC9BD39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E0385E4F-8454-4C77-94C3-484FAAB912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19" name="Text Box 7">
          <a:extLst>
            <a:ext uri="{FF2B5EF4-FFF2-40B4-BE49-F238E27FC236}">
              <a16:creationId xmlns:a16="http://schemas.microsoft.com/office/drawing/2014/main" id="{C074393F-7804-44F1-8FA2-1F37A4E174B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76A3E394-23DE-40D2-A4D7-36222B09732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1" name="Text Box 10">
          <a:extLst>
            <a:ext uri="{FF2B5EF4-FFF2-40B4-BE49-F238E27FC236}">
              <a16:creationId xmlns:a16="http://schemas.microsoft.com/office/drawing/2014/main" id="{FA2A6CC4-63D0-4CB7-800F-717DEFC614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57AC2AE1-60EC-463E-B6AB-1894950CBD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3" name="Text Box 7">
          <a:extLst>
            <a:ext uri="{FF2B5EF4-FFF2-40B4-BE49-F238E27FC236}">
              <a16:creationId xmlns:a16="http://schemas.microsoft.com/office/drawing/2014/main" id="{C5099197-0F6E-4CDC-B846-2E05C80931A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DB3DE99B-D60F-4AEF-B593-CBE9B22B02F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25" name="Text Box 10">
          <a:extLst>
            <a:ext uri="{FF2B5EF4-FFF2-40B4-BE49-F238E27FC236}">
              <a16:creationId xmlns:a16="http://schemas.microsoft.com/office/drawing/2014/main" id="{08E7C552-F195-4DEC-A127-D767AEE65F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B04FF434-A117-4B98-AB9F-78139A017C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C08CF17E-C4D5-4466-84EC-3A36C1DDE0D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8D9289EB-61C4-4830-A7E0-F8AE4FE891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F69A8CD2-918C-49D5-B9C6-A170AB03D5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45BE9248-ECAA-4760-B36E-E7E67CAA59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1" name="Text Box 7">
          <a:extLst>
            <a:ext uri="{FF2B5EF4-FFF2-40B4-BE49-F238E27FC236}">
              <a16:creationId xmlns:a16="http://schemas.microsoft.com/office/drawing/2014/main" id="{AC6CCA9A-70B1-4C72-B78A-18443EC262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945F20E9-10AD-4E1A-8C2C-14B6948D28D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3" name="Text Box 10">
          <a:extLst>
            <a:ext uri="{FF2B5EF4-FFF2-40B4-BE49-F238E27FC236}">
              <a16:creationId xmlns:a16="http://schemas.microsoft.com/office/drawing/2014/main" id="{DB6C6038-D2A2-4346-BF10-4BACEB90AA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2A5F7E04-0C53-46E5-82FF-6827D8E48B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5" name="Text Box 7">
          <a:extLst>
            <a:ext uri="{FF2B5EF4-FFF2-40B4-BE49-F238E27FC236}">
              <a16:creationId xmlns:a16="http://schemas.microsoft.com/office/drawing/2014/main" id="{2408B0A2-B354-441B-84BF-438F4802247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0CA421D-D5C6-4B10-A3F5-C34CE76BEA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id="{94A1F87A-4483-483F-A74B-EAA6063E51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977352D9-BA3C-44D1-AE2E-823E2316D7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278D3606-98FE-484E-82B1-502A87D011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BB08EF92-A68A-42F0-BF34-5D7A9FF1E79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E188C091-1707-49D0-BC0B-317CCDE75FE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7A59BD37-37E4-4D8F-B64C-BC8BC671ED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774F0446-449A-469A-8D0A-7EE33F2D283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8A79838F-1D6E-465B-9920-6B6F2F8E5DF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32E55B49-503B-4AA8-8C47-EFC3C83C42C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F69C13D4-B4FE-4B24-8F16-D7C27CE52F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36A7213B-ADDC-4F44-A997-C8E7B00197A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DC2E1655-33CF-4B48-9B3D-BF0BF5DD11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13AD9634-B250-4700-83E5-D7500083EC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1C46ABF5-C79A-46A1-8E5D-21D9A7157B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9C220D9C-164D-4899-BD7D-27BE1464CFC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167B7CFA-F314-4CCE-935F-A6B6FA0F484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211FCDE6-40C9-4E5F-AD3E-54665FFE52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35E6D838-7B2C-478D-AE8B-FFBEAAA891AF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BC510935-F6E8-4B58-AAD9-6E5FE192C948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54F19D70-A56D-449B-9FE6-F8152A0AF67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7" name="Text Box 7">
          <a:extLst>
            <a:ext uri="{FF2B5EF4-FFF2-40B4-BE49-F238E27FC236}">
              <a16:creationId xmlns:a16="http://schemas.microsoft.com/office/drawing/2014/main" id="{8F2033EA-8B8F-43AC-84D7-DC47631DC98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6268601-2CBE-4706-B406-79EA09DB7D8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FDFFF4F5-B650-4863-9BCD-E3F62187783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FBE6921D-0FFB-4774-8BDE-84D3992F8BA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1" name="Text Box 7">
          <a:extLst>
            <a:ext uri="{FF2B5EF4-FFF2-40B4-BE49-F238E27FC236}">
              <a16:creationId xmlns:a16="http://schemas.microsoft.com/office/drawing/2014/main" id="{11D2EF1E-4556-44CD-A5D3-EC72052B80C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8979654C-C723-434F-A3B1-66539AF3F1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C85BC69E-3D14-4651-A931-08EBFA5AF38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94C83D3D-5AA0-481F-BAEA-109B352716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E0B09B58-3A04-4E35-819E-AF2ED86D59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F4F383CD-50AD-4200-83D1-3F9468A5FA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237BAC38-0867-4C65-AB94-2E335B1DE4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A8B4DCF9-D571-4E48-843B-F7E71A0D66F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9DC8C97F-B3CF-47D2-A880-726A7FA80F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E91C9CD-96E7-40F5-97BF-9ED6B4517A9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2A4C3C4E-F07E-4334-8CE1-9878CDC059B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E474CE5C-5582-4543-BD34-C39C488C4F5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E9CD11C1-30A4-470F-A5D3-294C2DB72A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ABA66AF0-4522-4F80-B495-5868599563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DF937B55-1972-4293-853F-74DFE4CC5C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C96645D2-5F99-4770-82B9-217EA16B5B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0FCA13BA-A509-4CF4-8BF5-1A4C6B974D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15238DCA-830D-4366-9BCF-721D54AE96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33010584-078D-463D-8A40-32FFF007F2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C5FE5E2B-9727-45D7-9B04-B8F2E60140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B079DD70-EE21-4930-9D96-74DDA5AA4BD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A55A2778-0C32-4ADA-8564-B30100B3A6E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618EFD69-D285-4320-A5CC-3B2BFE031B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3C1867C5-1FDB-4ECE-91B3-06B8783E9D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DCAAF1EC-40B1-4CFD-AC1E-62AF52B65F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8F195350-872F-41E5-B192-5B9062643D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76F3BA82-B1E0-4777-932B-DEBBEDF728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22F26AF1-4530-44E6-901C-6BB9817E127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A6CF6DCE-1944-4A56-9CC4-140727EE49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A7FDBF38-8D7E-400F-B843-BFDA295E63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2ACC3F34-6C9A-48A6-926D-EB7FE1C90F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F0C933C4-2655-409E-857E-DBC061E4AB3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0D98D825-BC58-4C60-ACEC-73B83B538F50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id="{96392463-ADFE-4FAC-8D30-95FEDCC9B8C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5" name="Text Box 7">
          <a:extLst>
            <a:ext uri="{FF2B5EF4-FFF2-40B4-BE49-F238E27FC236}">
              <a16:creationId xmlns:a16="http://schemas.microsoft.com/office/drawing/2014/main" id="{2C39F41D-1862-43D0-B166-3537CF303FB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4B920D8B-8CA2-4489-A2CB-5D98252CC3F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64B8C630-A6E0-4DF2-9A76-1F20DCB7C65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id="{96EA0B86-0B8E-4ECE-B51B-C68BCE73B11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499" name="Text Box 7">
          <a:extLst>
            <a:ext uri="{FF2B5EF4-FFF2-40B4-BE49-F238E27FC236}">
              <a16:creationId xmlns:a16="http://schemas.microsoft.com/office/drawing/2014/main" id="{53131BB0-4B76-4218-8F4E-3A2828E02C3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956D4FE4-5E5F-4307-A2F5-A5D6718BD0E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C36F05CD-3455-484F-8A8D-5E6889178FB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A06562D2-6138-4F51-8AEA-9BF232135F9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4AC27074-04A0-4DB4-B00C-3B9A916D31B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E079CA70-58D4-4BE2-B632-D15D3B2BC93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810A75D2-7124-4F61-84AE-804C41C9B94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6C21A828-0F95-43B8-85E5-60C0FA1F56F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143187D7-6355-4D8F-97F0-F7394B9290D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AB73E138-BC0E-4EFA-817A-685F5D2B4D2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09" name="Text Box 10">
          <a:extLst>
            <a:ext uri="{FF2B5EF4-FFF2-40B4-BE49-F238E27FC236}">
              <a16:creationId xmlns:a16="http://schemas.microsoft.com/office/drawing/2014/main" id="{F20F6B42-AC86-4FFE-84C4-92CDFA45D69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729CE143-64D2-447C-A452-6A6C772B2C2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1" name="Text Box 7">
          <a:extLst>
            <a:ext uri="{FF2B5EF4-FFF2-40B4-BE49-F238E27FC236}">
              <a16:creationId xmlns:a16="http://schemas.microsoft.com/office/drawing/2014/main" id="{8E29F777-EFAD-4636-A6A2-1ED7D76947F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5C9FEFC-3736-4008-A393-076D05E83CA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3" name="Text Box 10">
          <a:extLst>
            <a:ext uri="{FF2B5EF4-FFF2-40B4-BE49-F238E27FC236}">
              <a16:creationId xmlns:a16="http://schemas.microsoft.com/office/drawing/2014/main" id="{B0C04CE3-BC73-4C32-96E2-285ACBE8589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E5490F81-C356-453E-A4C6-FE606D29115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BB596F46-9AB8-4EAE-8DDE-7B8B2D61A73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7E0A7786-6462-45D3-BA54-6019904C636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02A17A2-97E7-42F5-A890-19ECC41FF0F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952CA6E1-8A15-4D88-83B6-DC424113511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97C40FF0-14AE-4A84-AEAF-140908F4D8C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E79FA2E7-FB6B-408C-A047-D0A1886A208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23D05390-BFAC-4A2B-B2B4-DE79302BF56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4DE641E0-2902-4FAB-AFF2-205757B9E06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7DCEA02E-3F80-4F3A-8DB1-7562B2D74C5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F93C8953-6250-424E-9E19-E652A28BEA5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4617BC1C-E8CE-4EE6-81CB-5479D0302AE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C601FA3C-B668-4C0F-B89F-4C0EF9D0CD4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452979AE-84A5-45A1-93CB-61F0C945CE5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887E2EBB-7909-41A7-A76A-9814016CFFD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E7432A0F-567F-4B1E-AC3B-4B99693A67F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id="{CCC20EF0-4F51-4688-B95F-1464F35A63A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1" name="Text Box 7">
          <a:extLst>
            <a:ext uri="{FF2B5EF4-FFF2-40B4-BE49-F238E27FC236}">
              <a16:creationId xmlns:a16="http://schemas.microsoft.com/office/drawing/2014/main" id="{BFDDAA70-BA85-4557-8372-79AD37EBDF9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0429877E-C619-477C-ADCD-45A860255C6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3" name="Text Box 10">
          <a:extLst>
            <a:ext uri="{FF2B5EF4-FFF2-40B4-BE49-F238E27FC236}">
              <a16:creationId xmlns:a16="http://schemas.microsoft.com/office/drawing/2014/main" id="{19526CF2-9D9D-43CB-9F87-A873E7ECB24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6B97759E-71D6-4D93-B797-091FDACBF2B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5" name="Text Box 7">
          <a:extLst>
            <a:ext uri="{FF2B5EF4-FFF2-40B4-BE49-F238E27FC236}">
              <a16:creationId xmlns:a16="http://schemas.microsoft.com/office/drawing/2014/main" id="{D19B65C1-F3DB-4CD8-9785-3EE00993622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AB3C04BB-F232-4CAE-8A85-B29C191246D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6B9B6411-B962-48A8-8AC4-9E7F5F2B796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7E652CF1-D838-450C-8824-DCCFC2110BC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EAEDBADA-2C69-4F9C-85B4-C5CE02B224F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A09F7AE2-1250-45D6-980B-DA5785285C8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C3CAEEFD-F1B1-4777-AA18-67C98F3A356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2C92B820-8A6E-4C47-95C8-4767E12B284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3" name="Text Box 7">
          <a:extLst>
            <a:ext uri="{FF2B5EF4-FFF2-40B4-BE49-F238E27FC236}">
              <a16:creationId xmlns:a16="http://schemas.microsoft.com/office/drawing/2014/main" id="{77190CEA-67C2-45BC-8D9E-41666AE2AE8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1468EFD0-312B-436A-A84E-BA72674EC9F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id="{0A05B476-B99F-4B36-BF7A-78B269A12C7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093B2976-C187-40A0-99F7-D853FD6B388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7" name="Text Box 7">
          <a:extLst>
            <a:ext uri="{FF2B5EF4-FFF2-40B4-BE49-F238E27FC236}">
              <a16:creationId xmlns:a16="http://schemas.microsoft.com/office/drawing/2014/main" id="{C3FB651D-21CA-47BC-8A62-423DA001A5F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5CBDF729-6D6C-4EB6-AC0B-874E49FF616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49" name="Text Box 10">
          <a:extLst>
            <a:ext uri="{FF2B5EF4-FFF2-40B4-BE49-F238E27FC236}">
              <a16:creationId xmlns:a16="http://schemas.microsoft.com/office/drawing/2014/main" id="{8054FE12-5B63-4B93-B023-53A96033997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5D71F679-0641-4025-91C1-1298A1EDC3D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5A573C38-EA13-40BE-98B8-5AC5FF10C4E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34180320-3294-4AC4-8CB3-CC20FC51D3A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93037785-EF3E-45A3-BE74-9E44DD81372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8CD791FA-3D14-4B11-BD46-E816562600D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E8EEC83F-51E6-4413-979B-09BAC424C2A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DA9E7CF2-5BE5-494B-A5D5-B95006DED17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5488292E-2FE0-437F-A053-93460FCF50F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90AD8D09-A153-498F-A4FE-1A0F2830404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9C5AE356-8672-4045-989F-3D69AB80869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23F1880B-6C10-4E24-83D9-08D0411522B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804BAC76-110F-4BD6-A83D-2548777467E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1602713C-21EE-4561-9AC7-F1373D03E45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A6FE4585-8DB1-4215-8B9E-388F303BF34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F221B898-9BA8-4A38-A32F-48D41D397DC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26762813-7957-4D37-BED1-ECC629E73CA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4D954C2F-38D3-483E-83B4-01B8F3496B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67" name="Text Box 7">
          <a:extLst>
            <a:ext uri="{FF2B5EF4-FFF2-40B4-BE49-F238E27FC236}">
              <a16:creationId xmlns:a16="http://schemas.microsoft.com/office/drawing/2014/main" id="{DD4DFEFB-7AD9-492A-9D39-6AED62D3D9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35938911-EBD7-4222-9E9F-CCA37940DD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69" name="Text Box 10">
          <a:extLst>
            <a:ext uri="{FF2B5EF4-FFF2-40B4-BE49-F238E27FC236}">
              <a16:creationId xmlns:a16="http://schemas.microsoft.com/office/drawing/2014/main" id="{52A97305-C32F-46B4-8BAD-CACBC1EEB4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897D13B8-DA12-4095-8BF0-6915748F98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1" name="Text Box 7">
          <a:extLst>
            <a:ext uri="{FF2B5EF4-FFF2-40B4-BE49-F238E27FC236}">
              <a16:creationId xmlns:a16="http://schemas.microsoft.com/office/drawing/2014/main" id="{90C4A400-5425-4B1C-B02E-F6F98C1379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9AD34D6B-77B6-4896-ADD4-BEFEC9F2421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3" name="Text Box 10">
          <a:extLst>
            <a:ext uri="{FF2B5EF4-FFF2-40B4-BE49-F238E27FC236}">
              <a16:creationId xmlns:a16="http://schemas.microsoft.com/office/drawing/2014/main" id="{C2B387A6-2303-4CFC-832F-37BBEA9C7FB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8C239347-D78E-4AB7-9638-58F35DA3E5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2FC5665B-BD09-44BC-820A-0A79541CFA3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808DEA7E-A491-4D09-AC33-0B9DA292F45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94C3D610-45EA-4577-9BE0-01698F112D8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FE6499B2-D770-4BC2-BE54-4F3E529BE7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79" name="Text Box 7">
          <a:extLst>
            <a:ext uri="{FF2B5EF4-FFF2-40B4-BE49-F238E27FC236}">
              <a16:creationId xmlns:a16="http://schemas.microsoft.com/office/drawing/2014/main" id="{61FC0432-9072-4150-9782-8B9576C8D0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960329C4-2B03-4EF0-8A73-88240106E1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id="{1DE28D8D-1498-4B71-8AFC-8CC9DAE957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6A8CA13F-F1AD-4DCC-BC7A-DD0A846D8FB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3" name="Text Box 7">
          <a:extLst>
            <a:ext uri="{FF2B5EF4-FFF2-40B4-BE49-F238E27FC236}">
              <a16:creationId xmlns:a16="http://schemas.microsoft.com/office/drawing/2014/main" id="{D777D6DF-2AE3-4362-9A48-C35B90E392B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B5A46D7C-0FF0-4620-8FA4-611B986C59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85" name="Text Box 10">
          <a:extLst>
            <a:ext uri="{FF2B5EF4-FFF2-40B4-BE49-F238E27FC236}">
              <a16:creationId xmlns:a16="http://schemas.microsoft.com/office/drawing/2014/main" id="{54B16EF2-C31D-4BF0-9141-82EEA85284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F78CB27A-58EB-46F4-8E8F-6DFA73E96E8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9495F045-FB87-41EC-A1AC-4A5B8C631F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BA8CFD1B-F793-41C5-88AA-BC2C56C36E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4FAC072C-1817-4BD3-AE09-547C856ECE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DB51C432-0BA6-402C-9B31-1EA1274AFB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997213E4-3C4D-4705-BCC5-B10D4FF962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D775994C-A5A3-4EA0-B69B-79B855821D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5FB4DEEB-F8A8-45EF-8949-6935DB964EF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4" name="Text Box 5">
          <a:extLst>
            <a:ext uri="{FF2B5EF4-FFF2-40B4-BE49-F238E27FC236}">
              <a16:creationId xmlns:a16="http://schemas.microsoft.com/office/drawing/2014/main" id="{6D4E0682-D631-4931-A471-4C6DACD577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2878B998-7417-4EFC-98D1-4D0220B143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4C9DD782-4EB5-4BA1-90D7-31C6F924BDB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5FD492B-89A9-499E-AE99-5FD4554166A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F340A240-6F9F-406B-A847-5FC7FDC5703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A38E1D84-2C5F-4221-96A4-02907D444E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866D0DB0-91F9-42F5-A565-394CF7E0E0B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70F78A61-8870-4D0D-B3D9-3361782340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id="{77D156EE-A193-43BD-8731-40D7CD64E5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3" name="Text Box 7">
          <a:extLst>
            <a:ext uri="{FF2B5EF4-FFF2-40B4-BE49-F238E27FC236}">
              <a16:creationId xmlns:a16="http://schemas.microsoft.com/office/drawing/2014/main" id="{F95F54C3-3731-4B51-A5BE-5BBE019E7A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57F993DC-78CD-4EB3-B226-EC95DC89FAE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5" name="Text Box 10">
          <a:extLst>
            <a:ext uri="{FF2B5EF4-FFF2-40B4-BE49-F238E27FC236}">
              <a16:creationId xmlns:a16="http://schemas.microsoft.com/office/drawing/2014/main" id="{9F4C4CD7-3DFA-438A-99E1-44642E33020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id="{73FDEC57-F20E-40D0-83DC-92F1C613ECE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7" name="Text Box 7">
          <a:extLst>
            <a:ext uri="{FF2B5EF4-FFF2-40B4-BE49-F238E27FC236}">
              <a16:creationId xmlns:a16="http://schemas.microsoft.com/office/drawing/2014/main" id="{A097B87F-718F-48F5-8CF4-0FD47D0569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B859C445-0009-454E-AB72-BBBFB1333AE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3A93A8AB-739C-43D4-B9ED-EE6CF21C50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F9B0847F-83C8-426C-BAC8-9DB02BA56D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CB381BDE-35F7-46A7-90DE-CF35080443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DE0A1CD-2838-457E-BC3D-8E22BC33CC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A4FC718E-8C18-40FD-A520-56F6FB76B8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5800F217-BA9A-416F-B8A9-E7430019C43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5" name="Text Box 7">
          <a:extLst>
            <a:ext uri="{FF2B5EF4-FFF2-40B4-BE49-F238E27FC236}">
              <a16:creationId xmlns:a16="http://schemas.microsoft.com/office/drawing/2014/main" id="{FD55B621-DA2B-4567-8F9C-24AA09700D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3EF3F1CB-27DD-41FB-8A7D-340F62CDED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7" name="Text Box 10">
          <a:extLst>
            <a:ext uri="{FF2B5EF4-FFF2-40B4-BE49-F238E27FC236}">
              <a16:creationId xmlns:a16="http://schemas.microsoft.com/office/drawing/2014/main" id="{ADBF996E-D59F-4323-8D84-C62FAA3232B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B29D6EBA-9BAC-400E-A1D3-737C81636A3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19" name="Text Box 7">
          <a:extLst>
            <a:ext uri="{FF2B5EF4-FFF2-40B4-BE49-F238E27FC236}">
              <a16:creationId xmlns:a16="http://schemas.microsoft.com/office/drawing/2014/main" id="{89EC02F0-474F-4A04-A916-4017A73AA01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AB30155A-B053-4A8F-818B-E20EC044DB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FF01DA3C-20CC-4374-8F5F-089D6D5955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C4E1892B-0103-483D-BEB5-AA2CA970F06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DED1BA06-91D7-4C9A-87C6-0F02E5EA88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31A914C8-CB0C-476C-A987-B702317242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2EC614FD-E4DF-47F1-8352-6BB30D4D6A1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D954C89F-F135-44A7-82EB-E401BD31855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D67ED487-5759-4854-AB4F-26BC52BC36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53E581E3-CBD8-48B0-ACC1-A0EBB3F4F8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F78EDB9E-68BA-4C53-8D65-F7248D22F9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512D1D65-02D3-48A1-B249-DB4F8AB088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490F4216-4A92-4DCE-AD87-0FC61E3C41E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BCDBBF8B-6BD9-4EB4-9928-42C8F5996C9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756B6F42-6BEE-482C-9D32-C63D51A649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E8B53F67-6D3C-4D71-8DE3-4A0D0E3E28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D97E410B-FCCE-4D56-B1C6-2A26381574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D6B54BAF-5CCA-4CE2-A4AF-45ED047CFCE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639C3860-6FB5-4264-A1C0-2C99AA0CA7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726E19A-ABBD-4C91-B801-1CAEC76F24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E6C5A1A1-C0CA-43DC-AC18-94B2B5F8135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B48241B-12AA-49E5-8EE4-5E987901F7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1" name="Text Box 10">
          <a:extLst>
            <a:ext uri="{FF2B5EF4-FFF2-40B4-BE49-F238E27FC236}">
              <a16:creationId xmlns:a16="http://schemas.microsoft.com/office/drawing/2014/main" id="{6BE00AE1-068B-49E6-88EC-500BF23E44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81E91AE3-9F62-46F7-A33D-BD9BF5C197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3" name="Text Box 7">
          <a:extLst>
            <a:ext uri="{FF2B5EF4-FFF2-40B4-BE49-F238E27FC236}">
              <a16:creationId xmlns:a16="http://schemas.microsoft.com/office/drawing/2014/main" id="{B350D62D-0815-436B-8DD0-F590AA7F74F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5A9A9255-C378-4F4C-BDA6-F8A986AED0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45" name="Text Box 10">
          <a:extLst>
            <a:ext uri="{FF2B5EF4-FFF2-40B4-BE49-F238E27FC236}">
              <a16:creationId xmlns:a16="http://schemas.microsoft.com/office/drawing/2014/main" id="{74F9424E-E10A-4BB8-A546-0247DE10DF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81A29D18-E968-43C8-9B7A-0820833C930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E7F14B7E-F9CC-4EE5-B208-63C613E906E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9451800B-FC65-45C8-B3E1-30C2124F6EC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720DDA24-490A-4E42-AA70-CF2DB70093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E20EF26D-5092-4122-8411-33664F243E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1" name="Text Box 7">
          <a:extLst>
            <a:ext uri="{FF2B5EF4-FFF2-40B4-BE49-F238E27FC236}">
              <a16:creationId xmlns:a16="http://schemas.microsoft.com/office/drawing/2014/main" id="{AF99C36B-73A6-4FC9-83CF-F6478A16FC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1F315F93-C769-4159-817E-AA23895D8E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3" name="Text Box 10">
          <a:extLst>
            <a:ext uri="{FF2B5EF4-FFF2-40B4-BE49-F238E27FC236}">
              <a16:creationId xmlns:a16="http://schemas.microsoft.com/office/drawing/2014/main" id="{963C5254-9275-4A7A-98CA-2B0F5C896E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45A22CEE-3B54-467C-87A8-AD0D309E921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5" name="Text Box 7">
          <a:extLst>
            <a:ext uri="{FF2B5EF4-FFF2-40B4-BE49-F238E27FC236}">
              <a16:creationId xmlns:a16="http://schemas.microsoft.com/office/drawing/2014/main" id="{01704375-DDB8-4CA4-8EC4-8E0EE2E554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264EDB0B-EB39-4C73-A987-F97AB3E35B2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57" name="Text Box 10">
          <a:extLst>
            <a:ext uri="{FF2B5EF4-FFF2-40B4-BE49-F238E27FC236}">
              <a16:creationId xmlns:a16="http://schemas.microsoft.com/office/drawing/2014/main" id="{617EE00C-BD53-4876-A6B5-7DAECAADD25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AB3AD319-4071-40F1-B055-266176D25E5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D6CE3AA8-C7E6-4804-A25B-7D02118AB9B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8EFCD1D9-33B2-4E84-8415-F26194FA88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EA5FC484-B200-43B1-BC92-D5E5ECF174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63B4D69A-F267-4A26-9631-158DB314113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9B3F1D26-6E4A-4072-A424-926393D899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7CF3A394-96D4-4703-8D46-D34C40DFDB5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E6CFC108-DF46-42B0-9BD4-2283321F84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2F2207D8-B210-4826-9129-6A1CD8185A7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000A2952-F316-4CE5-9C08-6B6A122D05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D66FB25A-9F75-4BF5-99A0-8082422107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7C2B47FD-1797-439B-A9C5-339AEFFDC09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338FDF40-68D2-40DA-A52E-B3B19682195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FA74AA45-87AE-4CA5-A337-950129FFD2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DDFB946F-94D7-4748-A39E-B04AC18EDF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24106FF7-E8B1-4236-BE2E-955F0D47182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81A7800C-4DC1-4209-84B5-C08FB0AD017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5" name="Text Box 7">
          <a:extLst>
            <a:ext uri="{FF2B5EF4-FFF2-40B4-BE49-F238E27FC236}">
              <a16:creationId xmlns:a16="http://schemas.microsoft.com/office/drawing/2014/main" id="{B10080A1-4070-400E-85BB-414EDB0A6B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278E26EB-B655-4A6C-8509-890279586E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7" name="Text Box 10">
          <a:extLst>
            <a:ext uri="{FF2B5EF4-FFF2-40B4-BE49-F238E27FC236}">
              <a16:creationId xmlns:a16="http://schemas.microsoft.com/office/drawing/2014/main" id="{A068AD8C-CF4B-45A2-BC4B-F855648D299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ABBF8579-77CC-43FF-9879-64D3A099819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79" name="Text Box 7">
          <a:extLst>
            <a:ext uri="{FF2B5EF4-FFF2-40B4-BE49-F238E27FC236}">
              <a16:creationId xmlns:a16="http://schemas.microsoft.com/office/drawing/2014/main" id="{0CA53051-E969-413D-9B7F-0E67CDD766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A7CD07DC-8A50-4980-BB1F-E117074C02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1" name="Text Box 10">
          <a:extLst>
            <a:ext uri="{FF2B5EF4-FFF2-40B4-BE49-F238E27FC236}">
              <a16:creationId xmlns:a16="http://schemas.microsoft.com/office/drawing/2014/main" id="{39E036ED-D9FD-406D-8DAC-B68D676B7B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A88744D8-5F72-4C01-8949-782CA7056D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1CAFA9F6-9A8E-4A85-B3D7-9A543ABF1B8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A2020305-16D3-4C26-A90D-41F532C7117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8F37FE18-8CDA-461C-8857-97B69C6159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A3606477-672C-47A5-B9B6-3D875B5666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7" name="Text Box 7">
          <a:extLst>
            <a:ext uri="{FF2B5EF4-FFF2-40B4-BE49-F238E27FC236}">
              <a16:creationId xmlns:a16="http://schemas.microsoft.com/office/drawing/2014/main" id="{72E45435-B5E0-4C0E-A611-3DD7A467B5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C02B03B6-FFE9-4501-8C18-09B4C25B42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89" name="Text Box 10">
          <a:extLst>
            <a:ext uri="{FF2B5EF4-FFF2-40B4-BE49-F238E27FC236}">
              <a16:creationId xmlns:a16="http://schemas.microsoft.com/office/drawing/2014/main" id="{64C628A2-8CB9-4EFD-97BB-97EF521B92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560DB444-53D5-48A7-B443-C7C20C10F5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1" name="Text Box 7">
          <a:extLst>
            <a:ext uri="{FF2B5EF4-FFF2-40B4-BE49-F238E27FC236}">
              <a16:creationId xmlns:a16="http://schemas.microsoft.com/office/drawing/2014/main" id="{1061F876-C155-4233-A2B1-88B65E51014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715FF937-A476-4BF7-89A7-4825C53A742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B00C0D88-F1C5-45AF-BD4B-31534F1CC5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C33122DE-A4B0-43C4-8710-681DCAB7D97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26D1D48C-8605-451F-8B62-978C66EB0F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CF57424A-5B6F-414E-B719-6D460D3D164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B312D7FB-0BC2-45FA-8E98-23CA464F2F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9EB18F08-545B-4088-A184-61AA21BC90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8D040A7A-6C66-4B31-861D-21DA569CE4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E855D921-B4C4-4856-93B3-F87912B6868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441A092C-094F-45FE-B43D-143686A76B0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FA7C244B-15A6-4682-9DD6-D85582C19CA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E2386A0E-EEEB-4E79-87B4-9FE886E190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BBFF2CFF-E9ED-4DB2-978B-8C5C7D74069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D5B95DCF-583A-406B-97B5-2A773928D7F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4A81A125-117E-458B-9C33-5D0D11369A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C95D6CB8-3484-4023-999E-86D50B087BC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460FD9CB-E496-4C35-973E-9ABF02EABE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B49EF572-E3C1-43FC-8666-9BD34C55CD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38D403B8-CB65-476A-BDEA-B31E81F849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1" name="Text Box 7">
          <a:extLst>
            <a:ext uri="{FF2B5EF4-FFF2-40B4-BE49-F238E27FC236}">
              <a16:creationId xmlns:a16="http://schemas.microsoft.com/office/drawing/2014/main" id="{E4E57BBF-E8BB-4E49-9BB0-B723B2A22C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C7B3310F-1C59-450F-965B-A4B199762A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3" name="Text Box 10">
          <a:extLst>
            <a:ext uri="{FF2B5EF4-FFF2-40B4-BE49-F238E27FC236}">
              <a16:creationId xmlns:a16="http://schemas.microsoft.com/office/drawing/2014/main" id="{8C044280-4A25-4B39-A4AA-1836992128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54459374-0880-49B6-85C2-959833766D3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5" name="Text Box 7">
          <a:extLst>
            <a:ext uri="{FF2B5EF4-FFF2-40B4-BE49-F238E27FC236}">
              <a16:creationId xmlns:a16="http://schemas.microsoft.com/office/drawing/2014/main" id="{206E644B-87AC-449C-BBC6-D4ADD22A24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68B36D3E-CA59-4893-8B58-727CE5D2800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17" name="Text Box 10">
          <a:extLst>
            <a:ext uri="{FF2B5EF4-FFF2-40B4-BE49-F238E27FC236}">
              <a16:creationId xmlns:a16="http://schemas.microsoft.com/office/drawing/2014/main" id="{B252D23B-C5CF-4EBC-A8E3-094C40456A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92ECD5AC-EB66-48BB-98DF-C9F9EBCE94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BEA252FD-E3F2-43AE-9151-EEF1E9C90A0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1E220E0C-F376-4CA9-95E1-2FA8B5175D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5EC88644-7CBA-44BC-94CB-BE89EA8011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337B43F4-A597-497E-A7C4-8CFCE131F45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3" name="Text Box 7">
          <a:extLst>
            <a:ext uri="{FF2B5EF4-FFF2-40B4-BE49-F238E27FC236}">
              <a16:creationId xmlns:a16="http://schemas.microsoft.com/office/drawing/2014/main" id="{FCAFCFC2-14E8-4488-90FD-8FEFB75125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115E1E0E-F602-463F-AB7E-D24D801C32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A9DA1A5C-B4B6-4BF9-9286-FAA898986E7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F91D7EEF-5B21-43A2-9712-1EB1F89822D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7D634D7A-6DB2-46B4-ABB7-919339E7ED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E1808D9E-0D6C-488A-89AA-08D12C1ABBC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29" name="Text Box 10">
          <a:extLst>
            <a:ext uri="{FF2B5EF4-FFF2-40B4-BE49-F238E27FC236}">
              <a16:creationId xmlns:a16="http://schemas.microsoft.com/office/drawing/2014/main" id="{84814D56-750E-4532-9FCB-4BDA541657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46296055-AE1A-43AA-B85D-D7CC25465E1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4CC3A9F2-7638-48A5-A9C7-40F8F8DEA5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31A49FD-A085-44E0-82FF-885C51FEAF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D54731C5-831D-464A-BCEF-664FAC81057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4" name="Text Box 5">
          <a:extLst>
            <a:ext uri="{FF2B5EF4-FFF2-40B4-BE49-F238E27FC236}">
              <a16:creationId xmlns:a16="http://schemas.microsoft.com/office/drawing/2014/main" id="{76E4219D-D10B-4F51-A0A5-4F968B2D15A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C374FDBF-F9C5-45AB-A234-DF0E8776B6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98875326-EEE8-4729-816C-7B2A5A92193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8239879F-C125-4E6B-8D7E-495D1F61125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AC642313-51BF-4F9F-8988-10AFA5D8E5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6467ABBA-B4D4-48FE-AB6C-C218542C637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E89F7C45-5CE4-4355-9B97-C331F54B89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C10DAEA6-95F8-474C-AEAF-0A309A9032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7553EBBC-9515-4560-A95A-97DDC72E92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FB054D31-3E31-49EA-A533-D209C7C2CD2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7D38C97A-BA4D-46FB-BCF8-7E244BEF98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2FB2FFA8-B164-4D01-9602-DDA2C58185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49A2984A-D786-4F7F-A986-A74125853C7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7" name="Text Box 7">
          <a:extLst>
            <a:ext uri="{FF2B5EF4-FFF2-40B4-BE49-F238E27FC236}">
              <a16:creationId xmlns:a16="http://schemas.microsoft.com/office/drawing/2014/main" id="{69E57BC6-845D-41F4-BEDE-A15AE9412E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8E9B49C2-A2D7-49F1-AFEF-F6C6FBDEFE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49" name="Text Box 10">
          <a:extLst>
            <a:ext uri="{FF2B5EF4-FFF2-40B4-BE49-F238E27FC236}">
              <a16:creationId xmlns:a16="http://schemas.microsoft.com/office/drawing/2014/main" id="{BCA285ED-087C-42A9-A01F-E5F3192145B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7E94488E-50D7-4B0D-8A2F-D04EABA57CC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1" name="Text Box 7">
          <a:extLst>
            <a:ext uri="{FF2B5EF4-FFF2-40B4-BE49-F238E27FC236}">
              <a16:creationId xmlns:a16="http://schemas.microsoft.com/office/drawing/2014/main" id="{BB21670A-EA1B-49B3-857B-7C76E5D182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8B2EBEAA-CA6B-4165-85CF-12C9558F82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3" name="Text Box 10">
          <a:extLst>
            <a:ext uri="{FF2B5EF4-FFF2-40B4-BE49-F238E27FC236}">
              <a16:creationId xmlns:a16="http://schemas.microsoft.com/office/drawing/2014/main" id="{7DB10E94-09E7-425C-AC44-3BB3655324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E36ADF58-FECC-4C30-8A56-9E6B66D2DB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8719524E-5090-4F29-B62F-E54878D4A88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806405E-3D8C-4331-A065-EE75498D22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75BE4200-02AD-4A00-9DF4-79E379C29B6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55A42C30-6E26-409E-BB9B-31BAF925D6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59" name="Text Box 7">
          <a:extLst>
            <a:ext uri="{FF2B5EF4-FFF2-40B4-BE49-F238E27FC236}">
              <a16:creationId xmlns:a16="http://schemas.microsoft.com/office/drawing/2014/main" id="{D79E2409-A616-4082-811D-80AD1F324D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11FC6DB0-1C82-45A0-A9A7-7D0B81B8DA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B901F298-24B6-4161-BF10-B1E9F7BD07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5F1E13EB-824D-4A9C-88A9-C6403E56CC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3" name="Text Box 7">
          <a:extLst>
            <a:ext uri="{FF2B5EF4-FFF2-40B4-BE49-F238E27FC236}">
              <a16:creationId xmlns:a16="http://schemas.microsoft.com/office/drawing/2014/main" id="{1A0E029B-A9AC-4421-94BA-79E25E212B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9C004AFB-24B5-453C-8BF0-A1179093DB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65" name="Text Box 10">
          <a:extLst>
            <a:ext uri="{FF2B5EF4-FFF2-40B4-BE49-F238E27FC236}">
              <a16:creationId xmlns:a16="http://schemas.microsoft.com/office/drawing/2014/main" id="{9782EAEE-1B4C-4B7A-AD74-310663BE96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E3BD3E2D-4422-48AB-B597-2685F8F922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08D96D98-CE06-4B6C-BC6A-BC756DF135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64E31BFC-D92A-4160-A003-2E18951735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E90E4A40-9A8D-42D2-ABE4-2E5FDFEE363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6B155BB9-AC32-4371-A333-8F4EC73B94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97E6C8F6-E9EF-46E3-8FF6-6C94808676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A3430D81-7FE0-4A5F-923F-E335D626E4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88E38FE-2721-416E-B050-B5A077A7C71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DC4A5605-58D1-4F45-94E4-8BA722ECB2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B1DA74F7-8F74-470D-AFCF-A8CF5092D3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142F17EB-6901-4398-873C-D69235E8D2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E131B460-4869-42DB-80D2-437A7DE99A3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AB1DFB09-1654-462F-AD88-13527151BCA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1209B372-B0B3-456A-AC97-99EC7DDB7F3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FFD459AD-DA80-4908-A089-4851EF9F3CB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1D3004EB-32D3-488A-B1F1-6FACBDFC62D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D5CC98C6-8011-4F53-8C8B-E1BC7D01A8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0B071882-285C-46DC-BD9A-2F56A95E3C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C211F101-E291-4890-B98C-AE2B812FB30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5" name="Text Box 10">
          <a:extLst>
            <a:ext uri="{FF2B5EF4-FFF2-40B4-BE49-F238E27FC236}">
              <a16:creationId xmlns:a16="http://schemas.microsoft.com/office/drawing/2014/main" id="{D4F05BBB-F40E-48D5-895C-972A3C10F1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F7EBE382-AA81-428F-B159-A022CEE3DA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7" name="Text Box 7">
          <a:extLst>
            <a:ext uri="{FF2B5EF4-FFF2-40B4-BE49-F238E27FC236}">
              <a16:creationId xmlns:a16="http://schemas.microsoft.com/office/drawing/2014/main" id="{0C5A68B1-9C2A-403C-8D31-4BC9974EE3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8" name="Text Box 9">
          <a:extLst>
            <a:ext uri="{FF2B5EF4-FFF2-40B4-BE49-F238E27FC236}">
              <a16:creationId xmlns:a16="http://schemas.microsoft.com/office/drawing/2014/main" id="{D548FFEF-F131-4D65-8DD1-9D0432962D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89" name="Text Box 10">
          <a:extLst>
            <a:ext uri="{FF2B5EF4-FFF2-40B4-BE49-F238E27FC236}">
              <a16:creationId xmlns:a16="http://schemas.microsoft.com/office/drawing/2014/main" id="{97D6270A-403C-442B-B80F-8EC7397EDB0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8C575C8C-F785-400C-BCB5-84017D4ADFA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9700D1A8-DCA0-4D00-AE41-A12F51F8AB2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4BDCBDDC-0AA0-4160-A5BA-596D8A3D421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5F73346-79CB-47EB-897D-AC7EB5558D5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3B507572-4679-4CDD-BBEB-05FE4D2266B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5" name="Text Box 7">
          <a:extLst>
            <a:ext uri="{FF2B5EF4-FFF2-40B4-BE49-F238E27FC236}">
              <a16:creationId xmlns:a16="http://schemas.microsoft.com/office/drawing/2014/main" id="{A16EC224-33C4-4D18-B40B-B475C2ECC2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7DE8C4DD-1EA8-4A60-BF6C-1C5E784035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7" name="Text Box 10">
          <a:extLst>
            <a:ext uri="{FF2B5EF4-FFF2-40B4-BE49-F238E27FC236}">
              <a16:creationId xmlns:a16="http://schemas.microsoft.com/office/drawing/2014/main" id="{1BF72085-52E1-4B44-B369-E358E8BFB0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EFB43A52-CAF2-46B9-AC80-A80C05FBE9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799" name="Text Box 7">
          <a:extLst>
            <a:ext uri="{FF2B5EF4-FFF2-40B4-BE49-F238E27FC236}">
              <a16:creationId xmlns:a16="http://schemas.microsoft.com/office/drawing/2014/main" id="{5A08C98A-B368-40A5-AC3E-8E42AD16805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AECA26EF-8275-4100-92D6-9DDCBD21FB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CCCDC615-91C5-4735-956F-A6D8E45B9FE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198E0D2A-DF9E-4BD4-B110-FECC9CDEED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6B5D330C-CFF1-4C44-AAFC-270B2FA5730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B5AA3EA4-5B57-4200-8CDA-8C4269BAD8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7CF89825-2645-4F29-8FAB-2D4456BBC3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EEFD7D60-F40E-45A5-83A7-BFC5A1F4D58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B878D3DD-90CE-474E-B2ED-4FAA0B632C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3BE975D-2534-467D-800A-73DCDE2898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FD791559-AC10-480B-9CD1-9169B6CA10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0" name="Text Box 5">
          <a:extLst>
            <a:ext uri="{FF2B5EF4-FFF2-40B4-BE49-F238E27FC236}">
              <a16:creationId xmlns:a16="http://schemas.microsoft.com/office/drawing/2014/main" id="{AD24829A-7A2E-451A-86E5-5FA746697C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2CD70A06-53A4-4B26-8335-EB0D5C2198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9D156C0E-71CB-4F5B-ABDB-F0133966FE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B5D86545-ACDA-4701-8DA7-294FF1CC06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4FDAE2FE-0F84-40B1-A720-5D501ED4224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38E31507-AB64-45D5-81B4-70845FBF884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B4475D73-95B9-4562-9645-5D931E55340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3D09118B-BFBB-4F0A-BEAE-12D542ED95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9478F8A4-E999-4560-8CEF-4877CDD9791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19" name="Text Box 7">
          <a:extLst>
            <a:ext uri="{FF2B5EF4-FFF2-40B4-BE49-F238E27FC236}">
              <a16:creationId xmlns:a16="http://schemas.microsoft.com/office/drawing/2014/main" id="{2B14AE12-57BA-44F3-B4C3-6FB0FFBE217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49DF6583-87A8-4A09-AAF2-A5B462420C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1" name="Text Box 10">
          <a:extLst>
            <a:ext uri="{FF2B5EF4-FFF2-40B4-BE49-F238E27FC236}">
              <a16:creationId xmlns:a16="http://schemas.microsoft.com/office/drawing/2014/main" id="{686DFA59-24AC-4340-9417-21772EC72F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A73A3598-40D7-4CD8-A3B0-D75F6B7B65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3" name="Text Box 7">
          <a:extLst>
            <a:ext uri="{FF2B5EF4-FFF2-40B4-BE49-F238E27FC236}">
              <a16:creationId xmlns:a16="http://schemas.microsoft.com/office/drawing/2014/main" id="{3A918913-4FD7-4658-BADB-D260229D3F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A8CAB4DB-E86C-498B-972D-FAA96B0ECC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25" name="Text Box 10">
          <a:extLst>
            <a:ext uri="{FF2B5EF4-FFF2-40B4-BE49-F238E27FC236}">
              <a16:creationId xmlns:a16="http://schemas.microsoft.com/office/drawing/2014/main" id="{E9BDB36F-569F-4B95-821E-EA041F861DB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F37FC892-1448-4341-8A9A-016F5919CFA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E883E162-6891-436B-B4E9-7539357455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5C569355-3859-4B43-BBBA-ACB0A249953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EAAAB54B-4E22-4F0A-8E81-97B5AEE515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8824B421-AE63-4B1A-9C25-91526534215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1" name="Text Box 7">
          <a:extLst>
            <a:ext uri="{FF2B5EF4-FFF2-40B4-BE49-F238E27FC236}">
              <a16:creationId xmlns:a16="http://schemas.microsoft.com/office/drawing/2014/main" id="{4583AA3E-D7AC-4663-856C-80EB41B422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71D23E0-5769-4F43-B30D-CE67987C4D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id="{A4791826-0083-4B49-9419-20A7FDBE73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F4115BDA-25AC-430D-A306-A008001693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5" name="Text Box 7">
          <a:extLst>
            <a:ext uri="{FF2B5EF4-FFF2-40B4-BE49-F238E27FC236}">
              <a16:creationId xmlns:a16="http://schemas.microsoft.com/office/drawing/2014/main" id="{599BB269-9C45-4043-BD1F-C62A138E01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4A4C4406-0209-43E0-9E60-A794E7947A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37" name="Text Box 10">
          <a:extLst>
            <a:ext uri="{FF2B5EF4-FFF2-40B4-BE49-F238E27FC236}">
              <a16:creationId xmlns:a16="http://schemas.microsoft.com/office/drawing/2014/main" id="{A95E17FA-32A2-4FA2-B421-3C898CE68D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9F7AF26E-EFF9-4191-AE82-3C5EDED1467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4EEDCCCE-95BD-4390-8734-225525E24B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10C947B2-C2A5-4FA1-AA8E-6D71C8275B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1445D51F-FD79-486B-833B-CCCCD45613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F1F6DE7C-F655-48E3-9140-62992FD413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A24F8519-5ECD-49A4-BFE0-12651EE6C3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DC802E8E-DD4A-4F49-8FA6-89397267E7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BB120F59-610A-4DE6-8FD1-4F58F0FE9D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7E33362E-CD46-4D21-ABB0-E68BB605E1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AA8C0206-9A61-43BD-AE48-6A40EB3AF8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8" name="Text Box 8">
          <a:extLst>
            <a:ext uri="{FF2B5EF4-FFF2-40B4-BE49-F238E27FC236}">
              <a16:creationId xmlns:a16="http://schemas.microsoft.com/office/drawing/2014/main" id="{2507A22B-63A5-46B5-BD7A-A1056B7094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B4E0020E-86AD-4947-9EC7-C5DDF1196EA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0" name="Text Box 5">
          <a:extLst>
            <a:ext uri="{FF2B5EF4-FFF2-40B4-BE49-F238E27FC236}">
              <a16:creationId xmlns:a16="http://schemas.microsoft.com/office/drawing/2014/main" id="{2EF18096-075F-4807-97C6-3255F5A9A9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655DF819-647D-4C45-BC4A-DEEDC85EC9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80AA2903-B99A-4906-B28D-C8C1F15F23A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6ABD5C65-4639-4FAC-815E-5FAE029F11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D26693A7-E4BB-48DF-A233-E686F3DFF6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5" name="Text Box 7">
          <a:extLst>
            <a:ext uri="{FF2B5EF4-FFF2-40B4-BE49-F238E27FC236}">
              <a16:creationId xmlns:a16="http://schemas.microsoft.com/office/drawing/2014/main" id="{E33E7DA5-E63E-44C5-AD66-7E7B10B69D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5E856060-6BC2-4F5B-A045-47568E7446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7" name="Text Box 10">
          <a:extLst>
            <a:ext uri="{FF2B5EF4-FFF2-40B4-BE49-F238E27FC236}">
              <a16:creationId xmlns:a16="http://schemas.microsoft.com/office/drawing/2014/main" id="{A1F588D3-AFB8-42E0-92CD-F3A7404688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3A4835FB-CFF7-4782-8B78-6533485363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D25A58FA-BA90-400A-83F3-639E895F60B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F2913068-6C25-4C44-8F06-51852DEC094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1" name="Text Box 10">
          <a:extLst>
            <a:ext uri="{FF2B5EF4-FFF2-40B4-BE49-F238E27FC236}">
              <a16:creationId xmlns:a16="http://schemas.microsoft.com/office/drawing/2014/main" id="{6356EA61-8A22-4EF2-9865-C82514D53B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952EA8AA-26E6-47E5-BBE0-A65579B8E19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9EA0A804-223D-4D32-A8FE-A8E94A807C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373F9531-20E2-4656-A5F1-347F1263A4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45C656C0-502A-4E92-B43C-F83413D1BF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8A87A070-A1A7-43B9-BDB4-08AAE121D36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7" name="Text Box 7">
          <a:extLst>
            <a:ext uri="{FF2B5EF4-FFF2-40B4-BE49-F238E27FC236}">
              <a16:creationId xmlns:a16="http://schemas.microsoft.com/office/drawing/2014/main" id="{E3DA42D3-F823-4737-8C8C-2801B70188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3818C778-5BCE-4023-801A-8A557B7479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69" name="Text Box 10">
          <a:extLst>
            <a:ext uri="{FF2B5EF4-FFF2-40B4-BE49-F238E27FC236}">
              <a16:creationId xmlns:a16="http://schemas.microsoft.com/office/drawing/2014/main" id="{80A7381E-E978-463F-8776-7FB02C2B55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473D0A93-8E8C-45A3-BB1E-A219ADCEB9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1" name="Text Box 7">
          <a:extLst>
            <a:ext uri="{FF2B5EF4-FFF2-40B4-BE49-F238E27FC236}">
              <a16:creationId xmlns:a16="http://schemas.microsoft.com/office/drawing/2014/main" id="{E346129E-AB3E-40AC-94C3-A2F43D293A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572127B3-95D5-4FF0-A477-8533BEFF19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3" name="Text Box 10">
          <a:extLst>
            <a:ext uri="{FF2B5EF4-FFF2-40B4-BE49-F238E27FC236}">
              <a16:creationId xmlns:a16="http://schemas.microsoft.com/office/drawing/2014/main" id="{A543F472-4BF1-4EF3-B293-FCCF5F7D67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5F8867C3-70BC-498E-AC1A-6A9DA47BA4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id="{1817B12E-A831-4BD4-A483-804D276CB3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381BA8F9-79F7-4D21-A8B2-F0A417435C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E3A86A62-44FB-4EE6-BEBD-4EB11E82F6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6DA23EFD-8C7F-42DB-8137-E5A40D09D7B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id="{746BC59E-BF6A-425E-B15A-768CBB6C79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518A724F-4898-496E-BD05-06C665CF38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32AF3562-554E-439D-BCA3-16024FD2302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E716B1E7-A03D-4A2A-8123-16E6BCCB5A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id="{77CC255F-E276-442E-BC29-6A69748010B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B1E707B8-D5E2-476C-A1BD-16967DAAAA1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69084EF4-DBEC-4BE2-8231-48C189C18AB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43A488A9-1A8A-46F2-9FD3-9A7C8B089B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E98FA89B-8436-4EC5-9269-8AFD4EDF1AE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4BC9ACEA-0A0A-40D6-A9FB-F9436672DF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0A8F0DFE-4333-4244-9054-D34770CB8F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id="{06D4B66D-146D-4A60-AF07-2B134ABEA4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1" name="Text Box 7">
          <a:extLst>
            <a:ext uri="{FF2B5EF4-FFF2-40B4-BE49-F238E27FC236}">
              <a16:creationId xmlns:a16="http://schemas.microsoft.com/office/drawing/2014/main" id="{B34D8A34-1AF9-4637-A550-8F098E47EB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B1386695-306A-4F60-8151-996CE68F913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3" name="Text Box 10">
          <a:extLst>
            <a:ext uri="{FF2B5EF4-FFF2-40B4-BE49-F238E27FC236}">
              <a16:creationId xmlns:a16="http://schemas.microsoft.com/office/drawing/2014/main" id="{AA74A23E-45B1-42FE-A237-41A8A29A8B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id="{4783731D-2E43-4BF2-8C04-F204F06D51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5" name="Text Box 7">
          <a:extLst>
            <a:ext uri="{FF2B5EF4-FFF2-40B4-BE49-F238E27FC236}">
              <a16:creationId xmlns:a16="http://schemas.microsoft.com/office/drawing/2014/main" id="{4DAB0117-15B7-47FE-89E6-C8A479ED4F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6BA5D2B1-BF03-4C82-B1E8-474476D8993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897" name="Text Box 10">
          <a:extLst>
            <a:ext uri="{FF2B5EF4-FFF2-40B4-BE49-F238E27FC236}">
              <a16:creationId xmlns:a16="http://schemas.microsoft.com/office/drawing/2014/main" id="{0F11DB65-9DC8-401C-8336-DC80589043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98" name="Text Box 5">
          <a:extLst>
            <a:ext uri="{FF2B5EF4-FFF2-40B4-BE49-F238E27FC236}">
              <a16:creationId xmlns:a16="http://schemas.microsoft.com/office/drawing/2014/main" id="{5566FE14-0564-40F4-9B26-B69AB73B61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id="{6C4E06A6-6441-4001-B6C0-AA7AF3C79E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FCCC4F6D-B6CF-4244-A1B0-E99CA43FC5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591D1DF2-2E08-478A-9176-89E3E25CFA2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08C7BDD4-E248-4620-95C0-EDD74C88B2B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D922E5C1-04E4-40A9-A203-3E6182C4773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A8407EF4-2D81-4555-8C43-6BF7080A84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5" name="Text Box 10">
          <a:extLst>
            <a:ext uri="{FF2B5EF4-FFF2-40B4-BE49-F238E27FC236}">
              <a16:creationId xmlns:a16="http://schemas.microsoft.com/office/drawing/2014/main" id="{F5CE9B30-BC75-401E-B2C4-F61D0024DD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id="{C39E92E2-E6B8-4A50-A599-0D5AD9C048E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7" name="Text Box 7">
          <a:extLst>
            <a:ext uri="{FF2B5EF4-FFF2-40B4-BE49-F238E27FC236}">
              <a16:creationId xmlns:a16="http://schemas.microsoft.com/office/drawing/2014/main" id="{4487EB53-5824-44DB-B7EC-96149DBB20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DAFB3631-8569-482E-A36A-C9838525F82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09" name="Text Box 10">
          <a:extLst>
            <a:ext uri="{FF2B5EF4-FFF2-40B4-BE49-F238E27FC236}">
              <a16:creationId xmlns:a16="http://schemas.microsoft.com/office/drawing/2014/main" id="{AE83A70E-6DC9-496D-B672-1AE4B31FDC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F7CE5B0-A2DC-4D26-87A4-AEDCD704E40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id="{72054AB2-122E-4AE2-A839-DC3BB24663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CF703C79-C734-4FD8-B215-E835F41CE0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E744EC96-CC7A-4F5B-94DE-E859F78AB7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93E668D6-660D-4C88-A415-0BAF16555C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id="{76B15BA5-1AF1-4751-9F59-DD5D15DBC38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2D6844FA-637F-439D-B6DC-D2797B46997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D6CCDD25-2ACE-43A7-A0AF-EE617B1C49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442D8A97-5541-4CCF-A97B-E208B5BF41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C77FDC67-0919-4E88-B2D1-3FAB7FB9C7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F9BE1EA8-0A58-44BF-B34D-5DB59025BB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02C39FD3-0BE4-4E3C-BA06-E07A5E603A1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7CACCC0D-2F1D-4E89-AB9E-C02D01486E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7C545932-93BC-4E37-9A24-905D2CCA2D8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1528856A-EC32-4A20-A6B0-3AF24097652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5897FED3-2607-474F-8D78-C5D14396F9B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id="{B94AA2BC-6F1A-4E6D-AB08-B479631E28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7" name="Text Box 7">
          <a:extLst>
            <a:ext uri="{FF2B5EF4-FFF2-40B4-BE49-F238E27FC236}">
              <a16:creationId xmlns:a16="http://schemas.microsoft.com/office/drawing/2014/main" id="{03247166-9A9C-4FD7-A6F4-7F63BA89222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58968634-3E2E-4C62-B115-D1BA4660C9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29" name="Text Box 10">
          <a:extLst>
            <a:ext uri="{FF2B5EF4-FFF2-40B4-BE49-F238E27FC236}">
              <a16:creationId xmlns:a16="http://schemas.microsoft.com/office/drawing/2014/main" id="{0C5140F9-6D70-4F24-8E96-94362359E93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648325CC-D12A-4FF1-9BE8-8556796808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1" name="Text Box 7">
          <a:extLst>
            <a:ext uri="{FF2B5EF4-FFF2-40B4-BE49-F238E27FC236}">
              <a16:creationId xmlns:a16="http://schemas.microsoft.com/office/drawing/2014/main" id="{B462814B-A196-4464-BCCD-C69CD23A60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FB85F595-4BB0-445D-B735-F02BD50E1FE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3" name="Text Box 10">
          <a:extLst>
            <a:ext uri="{FF2B5EF4-FFF2-40B4-BE49-F238E27FC236}">
              <a16:creationId xmlns:a16="http://schemas.microsoft.com/office/drawing/2014/main" id="{A9617024-B319-4643-B6C6-8AA3D04FD3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34" name="Text Box 5">
          <a:extLst>
            <a:ext uri="{FF2B5EF4-FFF2-40B4-BE49-F238E27FC236}">
              <a16:creationId xmlns:a16="http://schemas.microsoft.com/office/drawing/2014/main" id="{29A332A6-5F4C-4AFB-AF32-3F432F1042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id="{D7253152-4562-4B31-8761-FE9E3AF7AF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BB840D3-15CF-4CD1-BD0C-208FBDB2B98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501B3469-052C-4EE2-8DE0-67D27D20BB7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E6030F34-F110-4F23-9AF1-C38CA1E87C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39" name="Text Box 7">
          <a:extLst>
            <a:ext uri="{FF2B5EF4-FFF2-40B4-BE49-F238E27FC236}">
              <a16:creationId xmlns:a16="http://schemas.microsoft.com/office/drawing/2014/main" id="{35CAA362-44E2-4788-A906-D2F7652F19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5D08F52D-9E4A-4BF7-996A-7C45A037CC7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8EB710F1-D6FA-4707-9E41-D297F72BBEE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id="{98D07C7C-9DCF-4B7B-BA66-2E458058F23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3" name="Text Box 7">
          <a:extLst>
            <a:ext uri="{FF2B5EF4-FFF2-40B4-BE49-F238E27FC236}">
              <a16:creationId xmlns:a16="http://schemas.microsoft.com/office/drawing/2014/main" id="{F8DE38DE-C6AE-4173-ADF0-5CE3E8178D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8EB98126-AAE6-4C9F-A9D3-692B9FEE45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45" name="Text Box 10">
          <a:extLst>
            <a:ext uri="{FF2B5EF4-FFF2-40B4-BE49-F238E27FC236}">
              <a16:creationId xmlns:a16="http://schemas.microsoft.com/office/drawing/2014/main" id="{E81FF8BF-4664-47F0-A851-A3429799F54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46" name="Text Box 5">
          <a:extLst>
            <a:ext uri="{FF2B5EF4-FFF2-40B4-BE49-F238E27FC236}">
              <a16:creationId xmlns:a16="http://schemas.microsoft.com/office/drawing/2014/main" id="{96FC01AD-F35E-4FAE-974A-159811F8DB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id="{AF8BA502-CDC4-4914-899A-C363EBEC21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86C3B9D4-0FAD-4830-B55A-6ECB86331DA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0EB8D28F-6BAB-4F8D-834A-91716C54F3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EF09B3F6-5F60-4DD2-A6DB-743E623327D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id="{754706A9-64AE-4567-8B39-8D39410132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570018DA-13F0-4206-AA88-C88948C7F9D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D6556B7F-9B49-49D4-9502-91A77C1282C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4" name="Text Box 5">
          <a:extLst>
            <a:ext uri="{FF2B5EF4-FFF2-40B4-BE49-F238E27FC236}">
              <a16:creationId xmlns:a16="http://schemas.microsoft.com/office/drawing/2014/main" id="{1C7AC6CB-F229-438B-823A-C23A248E4E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id="{AAD9D749-90CF-459F-891F-4BDE7EEBE7A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963857A7-4545-42F6-9A65-3936C8006E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5E0D4F18-AF1E-4EB2-B557-9EED2E633B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8" name="Text Box 5">
          <a:extLst>
            <a:ext uri="{FF2B5EF4-FFF2-40B4-BE49-F238E27FC236}">
              <a16:creationId xmlns:a16="http://schemas.microsoft.com/office/drawing/2014/main" id="{958FE9AD-EA00-4B3D-B83F-E9986C0C17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353BF28A-A7A2-443F-8317-0A657E8F230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50AA66EA-8421-4928-A5FF-1C526E9E7A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30B0B1DB-23B4-4AD0-AEDE-5FF9A7BEDD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E87E7837-84DE-4AF2-8174-EDE06EB820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3" name="Text Box 7">
          <a:extLst>
            <a:ext uri="{FF2B5EF4-FFF2-40B4-BE49-F238E27FC236}">
              <a16:creationId xmlns:a16="http://schemas.microsoft.com/office/drawing/2014/main" id="{4FC69A30-75DF-4C87-ABD6-9557EF8AF68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09FC60DE-851F-4870-B0B2-A3116D4948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5" name="Text Box 10">
          <a:extLst>
            <a:ext uri="{FF2B5EF4-FFF2-40B4-BE49-F238E27FC236}">
              <a16:creationId xmlns:a16="http://schemas.microsoft.com/office/drawing/2014/main" id="{726D810E-A053-40E4-A358-CF39A005C8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id="{A7AD9647-CA1A-4E24-A70A-EB3A07FFB0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7" name="Text Box 7">
          <a:extLst>
            <a:ext uri="{FF2B5EF4-FFF2-40B4-BE49-F238E27FC236}">
              <a16:creationId xmlns:a16="http://schemas.microsoft.com/office/drawing/2014/main" id="{7293BE85-BF34-42F0-AFB4-B67E62F183B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FEF3DE13-EC8A-4788-B382-FDB8238834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2897A816-5A8B-4EFB-B1F1-F8608EB2844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C52046B6-E4B9-43B0-AD0A-C7E25DD6217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id="{6535F326-2D7E-45BB-8A90-FA2E979058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83CE0EF0-2CE4-4CE2-8A1F-0C95A4F8FF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290D9462-0F87-4628-9A90-68F83F0A6F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id="{501A57FB-9ED5-4052-B327-7A699FEC58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5" name="Text Box 7">
          <a:extLst>
            <a:ext uri="{FF2B5EF4-FFF2-40B4-BE49-F238E27FC236}">
              <a16:creationId xmlns:a16="http://schemas.microsoft.com/office/drawing/2014/main" id="{240F61F3-F942-4EB8-BDB6-B5C622817A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6DA8C11B-C046-4787-A01F-1FBCD432A9E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7" name="Text Box 10">
          <a:extLst>
            <a:ext uri="{FF2B5EF4-FFF2-40B4-BE49-F238E27FC236}">
              <a16:creationId xmlns:a16="http://schemas.microsoft.com/office/drawing/2014/main" id="{D4C175C9-7E77-4079-BE72-C15694633DE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id="{B5D48248-3B7A-41C8-B020-9E11A54F3A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79" name="Text Box 7">
          <a:extLst>
            <a:ext uri="{FF2B5EF4-FFF2-40B4-BE49-F238E27FC236}">
              <a16:creationId xmlns:a16="http://schemas.microsoft.com/office/drawing/2014/main" id="{B4652046-C25A-43E8-B644-F8822C0C1B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1E0FCA21-1DA4-4307-8211-DF7673FC7E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54C15ECB-7140-44E3-A6B3-E9987604FA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6E40828F-4E88-4416-BAEE-88C1974CD4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D64123B2-F321-4195-94E9-1C182FD856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A6185790-2ABC-40B1-8778-DE980AAC2E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62D29891-2C01-497F-8E4E-30A9BAD0F3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3D494BFF-2C98-4D7C-B5CB-23063ED4CE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id="{67E392B0-ECDA-4600-9AC3-AA9A49D7144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A1C8BB3B-8B73-4435-9FD6-960F0937EF3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311F7B76-673B-4DF2-8A2F-BCF3373145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0" name="Text Box 5">
          <a:extLst>
            <a:ext uri="{FF2B5EF4-FFF2-40B4-BE49-F238E27FC236}">
              <a16:creationId xmlns:a16="http://schemas.microsoft.com/office/drawing/2014/main" id="{62285E24-4A93-4C5C-B5A7-B99C9B3A09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1" name="Text Box 6">
          <a:extLst>
            <a:ext uri="{FF2B5EF4-FFF2-40B4-BE49-F238E27FC236}">
              <a16:creationId xmlns:a16="http://schemas.microsoft.com/office/drawing/2014/main" id="{160330E3-BA22-4210-B131-6CD3105611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E6C1A0E9-F069-4828-A098-FC13DB33FF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FF82A74E-8ED3-4964-B23B-D4C48D954D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4" name="Text Box 5">
          <a:extLst>
            <a:ext uri="{FF2B5EF4-FFF2-40B4-BE49-F238E27FC236}">
              <a16:creationId xmlns:a16="http://schemas.microsoft.com/office/drawing/2014/main" id="{4E7EF68B-D822-4CB2-A8FD-F335162FF60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7F22FF18-94C5-44F9-B708-0BFAA5DC89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16E89B75-999A-437D-BFBD-3084419977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0C2016DE-1900-499E-AEBB-92CDC2194F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id="{D8490A5E-AD95-4AC3-9EA0-6E9D0D5A141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999" name="Text Box 7">
          <a:extLst>
            <a:ext uri="{FF2B5EF4-FFF2-40B4-BE49-F238E27FC236}">
              <a16:creationId xmlns:a16="http://schemas.microsoft.com/office/drawing/2014/main" id="{9AA88525-9A10-473D-B3D8-0DA2749A8B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87015F95-8574-494B-A0E3-8A2E757EEEA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1" name="Text Box 10">
          <a:extLst>
            <a:ext uri="{FF2B5EF4-FFF2-40B4-BE49-F238E27FC236}">
              <a16:creationId xmlns:a16="http://schemas.microsoft.com/office/drawing/2014/main" id="{07683BC8-999A-455E-8F58-6697594207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id="{19D8139A-4F54-40E5-A9F9-093770A3E68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3" name="Text Box 7">
          <a:extLst>
            <a:ext uri="{FF2B5EF4-FFF2-40B4-BE49-F238E27FC236}">
              <a16:creationId xmlns:a16="http://schemas.microsoft.com/office/drawing/2014/main" id="{1E0FABC9-EE72-44BA-A6F3-9F0E376D323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5C915AC4-CB5B-488D-8ED6-E986C76B88A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05" name="Text Box 10">
          <a:extLst>
            <a:ext uri="{FF2B5EF4-FFF2-40B4-BE49-F238E27FC236}">
              <a16:creationId xmlns:a16="http://schemas.microsoft.com/office/drawing/2014/main" id="{C90D8AFC-668A-4483-8AE3-662A5762E9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06" name="Text Box 5">
          <a:extLst>
            <a:ext uri="{FF2B5EF4-FFF2-40B4-BE49-F238E27FC236}">
              <a16:creationId xmlns:a16="http://schemas.microsoft.com/office/drawing/2014/main" id="{39A51A78-0200-4C3C-9EC2-367835C1DD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D3AE3558-4B96-41CB-9178-A2DBA4862E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52446AF4-8518-4C07-9CB8-506BD6ED1F7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136F9F15-4B53-4B07-B5AA-12DDB495AD5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E11DB7F3-DFF4-4DD2-B884-B063A2BA8E4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E3A7A262-2E83-48A4-9540-7E8E7AD52B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D2C5722-BD7F-4D85-B6AD-D71B577252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3" name="Text Box 10">
          <a:extLst>
            <a:ext uri="{FF2B5EF4-FFF2-40B4-BE49-F238E27FC236}">
              <a16:creationId xmlns:a16="http://schemas.microsoft.com/office/drawing/2014/main" id="{F9584FE1-1550-4EC6-8BD1-655422535C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id="{87677324-3E7C-4D3B-A67B-DB541180BF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5" name="Text Box 7">
          <a:extLst>
            <a:ext uri="{FF2B5EF4-FFF2-40B4-BE49-F238E27FC236}">
              <a16:creationId xmlns:a16="http://schemas.microsoft.com/office/drawing/2014/main" id="{56993DAD-AA64-41D8-9F61-5B05450BE79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9970BF5C-8735-4B3D-9F0A-D3FAEEF09D4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17" name="Text Box 10">
          <a:extLst>
            <a:ext uri="{FF2B5EF4-FFF2-40B4-BE49-F238E27FC236}">
              <a16:creationId xmlns:a16="http://schemas.microsoft.com/office/drawing/2014/main" id="{B69E8122-EE8B-4204-AFA6-34C2952875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4F8F7189-CE5A-4A82-A7AA-AE041B8827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3B242DB7-47C0-4A90-8EFE-E8FA166725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863A87A5-4F8A-4E7C-B2C7-1C3CE4B38C7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6B71404E-415E-445D-A5DE-92E8D421A1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2" name="Text Box 5">
          <a:extLst>
            <a:ext uri="{FF2B5EF4-FFF2-40B4-BE49-F238E27FC236}">
              <a16:creationId xmlns:a16="http://schemas.microsoft.com/office/drawing/2014/main" id="{14389778-3C73-4896-BFBD-BB292D94480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id="{5C55ED11-71FA-4932-8793-D8E849B9AC5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9B5DB7AE-09C3-4ABF-A942-C72C2C1B845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3A2EFAFA-CFAA-4CFF-A199-DD40175359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D26A31F2-9CC6-4AE4-A2FD-552B0BED28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7" name="Text Box 6">
          <a:extLst>
            <a:ext uri="{FF2B5EF4-FFF2-40B4-BE49-F238E27FC236}">
              <a16:creationId xmlns:a16="http://schemas.microsoft.com/office/drawing/2014/main" id="{ABB098A2-4366-48C9-8937-D00EB1397E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008F3418-6F15-4E71-835F-11AAEED932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0F1F5EB1-298E-4254-91B3-804D6B1B8E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0" name="Text Box 5">
          <a:extLst>
            <a:ext uri="{FF2B5EF4-FFF2-40B4-BE49-F238E27FC236}">
              <a16:creationId xmlns:a16="http://schemas.microsoft.com/office/drawing/2014/main" id="{7B266DBC-1A07-4DDD-A352-F3F05A8DEB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FF3368C-6A40-4B7A-B3B8-E6FF9F638A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B5F47A6-4E2A-41B3-8F1B-5BC909E4D2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C1913888-AA53-4C9F-A932-44180006DA0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0E0D9FB-18A5-4DB6-80EF-FF2A5B8541E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32A27702-90C2-4C22-812A-751CD96265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6" name="Text Box 9">
          <a:extLst>
            <a:ext uri="{FF2B5EF4-FFF2-40B4-BE49-F238E27FC236}">
              <a16:creationId xmlns:a16="http://schemas.microsoft.com/office/drawing/2014/main" id="{D1F62ECF-38D7-426C-A3DB-6B1E2937744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7" name="Text Box 10">
          <a:extLst>
            <a:ext uri="{FF2B5EF4-FFF2-40B4-BE49-F238E27FC236}">
              <a16:creationId xmlns:a16="http://schemas.microsoft.com/office/drawing/2014/main" id="{B91044B6-89B2-403B-9AAA-AF9B8B78491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id="{8960C0A8-346C-4552-AA61-7F744D0A68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39" name="Text Box 7">
          <a:extLst>
            <a:ext uri="{FF2B5EF4-FFF2-40B4-BE49-F238E27FC236}">
              <a16:creationId xmlns:a16="http://schemas.microsoft.com/office/drawing/2014/main" id="{CCCE166F-63EE-4250-9BEB-5625306A7F0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09673738-BD90-400F-8A4B-383B412355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1" name="Text Box 10">
          <a:extLst>
            <a:ext uri="{FF2B5EF4-FFF2-40B4-BE49-F238E27FC236}">
              <a16:creationId xmlns:a16="http://schemas.microsoft.com/office/drawing/2014/main" id="{BF59E39E-0216-41E8-BCB9-9D8286C664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12F22FB4-3F45-47C8-B902-DE9CC7A4349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id="{7B158D40-601C-4FE3-861B-01AADE2FCC9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95D22A32-7331-4E9A-97A4-5CB72C20DC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8E0EC34E-481E-4205-B012-5BC78CD61E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id="{E4A4CA7D-CDDA-4B59-AFEA-802B8FB32F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7" name="Text Box 7">
          <a:extLst>
            <a:ext uri="{FF2B5EF4-FFF2-40B4-BE49-F238E27FC236}">
              <a16:creationId xmlns:a16="http://schemas.microsoft.com/office/drawing/2014/main" id="{09AF747B-01CA-43F0-AC5B-CBC023F0A89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5548CB13-5613-424B-A927-10680F6D7B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49" name="Text Box 10">
          <a:extLst>
            <a:ext uri="{FF2B5EF4-FFF2-40B4-BE49-F238E27FC236}">
              <a16:creationId xmlns:a16="http://schemas.microsoft.com/office/drawing/2014/main" id="{73EEA205-8829-48E1-8B04-E66E9A40FE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id="{AC1670DA-481F-4370-84A8-F04A06DC58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4A41AAE-ED32-49E1-8F4C-985294DC9C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6A2F6434-24AE-4BBE-8125-0D6DFE2BFDB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3" name="Text Box 10">
          <a:extLst>
            <a:ext uri="{FF2B5EF4-FFF2-40B4-BE49-F238E27FC236}">
              <a16:creationId xmlns:a16="http://schemas.microsoft.com/office/drawing/2014/main" id="{9DCE9466-BD67-4BA6-86E6-F8F622ACF5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AA6AF412-AC89-4419-98BB-54EEB7C11B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id="{20E9B4F7-0447-4FDF-B0D1-B1EFA20451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2F8256D7-E94F-459F-9223-7F2D9A33F1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C5D8AAC5-20DD-4D6D-9F5C-DBF1EA5AAA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B2B310F9-5169-4440-8402-D0A676710FE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59" name="Text Box 6">
          <a:extLst>
            <a:ext uri="{FF2B5EF4-FFF2-40B4-BE49-F238E27FC236}">
              <a16:creationId xmlns:a16="http://schemas.microsoft.com/office/drawing/2014/main" id="{7A3F5175-99F6-4AB2-8FC1-48EB091CA1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C16D459D-5A11-440E-87B5-03168AFF03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F6572ADC-924A-465D-995E-AA3CC959E9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B0A37C07-07B2-42E6-9F61-0B64746FB90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B3963684-8C17-4A92-BF57-2B2A8C9D4A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07EB5B47-6AB9-40A8-A055-A4B186BF31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609E430-1742-42BB-940C-4DAAF1530A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8DB7FE8C-311B-4C41-ADD3-EB08ED2AA36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BCD00C58-F60C-437D-947F-165D472077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9B142636-323E-4BAD-AC25-A6957EF3692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9C676E8-3ECB-4E9D-A74D-BAA4E98967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id="{34408D1C-C1BE-4921-AA7E-CE2862BA8B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1" name="Text Box 7">
          <a:extLst>
            <a:ext uri="{FF2B5EF4-FFF2-40B4-BE49-F238E27FC236}">
              <a16:creationId xmlns:a16="http://schemas.microsoft.com/office/drawing/2014/main" id="{45FFCF33-47D4-430E-A1C4-7B0E210F74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FAD42068-F81D-49A2-A357-5CF48F4E20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3" name="Text Box 10">
          <a:extLst>
            <a:ext uri="{FF2B5EF4-FFF2-40B4-BE49-F238E27FC236}">
              <a16:creationId xmlns:a16="http://schemas.microsoft.com/office/drawing/2014/main" id="{9868855A-7BC2-4426-8C7E-17CDF64983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id="{BD935FBB-E535-4F6B-9253-C5DD0D89B8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5" name="Text Box 7">
          <a:extLst>
            <a:ext uri="{FF2B5EF4-FFF2-40B4-BE49-F238E27FC236}">
              <a16:creationId xmlns:a16="http://schemas.microsoft.com/office/drawing/2014/main" id="{789DDAE9-FF0B-4370-9295-B227D7321F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5EFAA384-3135-42CC-9AFD-A2703F26F8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77" name="Text Box 10">
          <a:extLst>
            <a:ext uri="{FF2B5EF4-FFF2-40B4-BE49-F238E27FC236}">
              <a16:creationId xmlns:a16="http://schemas.microsoft.com/office/drawing/2014/main" id="{48B0D4CB-4130-4377-8352-56FC173610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C0F79DE1-6E1E-432A-BBE5-E9E9066283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id="{F7DD8E6E-9B1C-41EA-92F7-2DAEAC9FA2F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C2A4E5FB-ED11-4298-B158-A233B0A1D7E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7190E647-2C00-4EF9-AE7C-6F504CF24BB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214846CB-0F3A-4A32-B4E8-2F9EF63D5CB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4BC2050B-696D-4C58-B6AA-ACFBF2B17B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32C45DC7-8BF4-4C4E-8DE9-085B83E9CC8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5" name="Text Box 10">
          <a:extLst>
            <a:ext uri="{FF2B5EF4-FFF2-40B4-BE49-F238E27FC236}">
              <a16:creationId xmlns:a16="http://schemas.microsoft.com/office/drawing/2014/main" id="{5B97B7D7-818A-4533-9ECA-53D11143902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id="{992BF604-B339-4D78-94CD-14157C8E569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7" name="Text Box 7">
          <a:extLst>
            <a:ext uri="{FF2B5EF4-FFF2-40B4-BE49-F238E27FC236}">
              <a16:creationId xmlns:a16="http://schemas.microsoft.com/office/drawing/2014/main" id="{D519369A-B239-41B6-9D77-DEDF2F4B9E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972BEDFD-E5B2-48AF-8557-EBD6A9F834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89" name="Text Box 10">
          <a:extLst>
            <a:ext uri="{FF2B5EF4-FFF2-40B4-BE49-F238E27FC236}">
              <a16:creationId xmlns:a16="http://schemas.microsoft.com/office/drawing/2014/main" id="{B0F404D6-AF31-4CBD-9D11-CEC9D27049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65D38EEC-A96E-4435-B368-265D9329CA6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id="{A914C728-1F93-428B-B78A-416931007D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2D13906-13BC-4E30-8062-88CFA41B0C2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37DB0BD7-C270-4BFC-8C72-0B5147A915D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3DDA0AB9-B6FF-4A67-A8A4-824088784F9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id="{E1691642-DB0E-4B23-AFBE-8C0E628CBF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5B733691-D11A-4BA4-8B2D-C6B5D03C61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4C4E9002-311A-4E3E-AD19-6BB7A90391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9A73F2CA-533C-4062-B3EC-D8749142BB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099" name="Text Box 6">
          <a:extLst>
            <a:ext uri="{FF2B5EF4-FFF2-40B4-BE49-F238E27FC236}">
              <a16:creationId xmlns:a16="http://schemas.microsoft.com/office/drawing/2014/main" id="{89149329-FB84-4526-B7D7-D5FE3A5D1C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F3C6D03D-99C7-4248-80D3-96A85D3E7E9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FEE80C7B-3D96-4CA4-9245-D4AE39C0D2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5B5FCC9B-3C7D-4ACF-83B2-BBCBFA0F93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1F61F459-6938-45EE-B88D-88C5E762B8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2F5AEE7A-DBF9-4218-A742-77D36BD4192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78D7F517-EFFB-470A-8302-E5ACC907C33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3F5A0D1A-2351-4CDB-890B-154478C0D96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7F034064-B4DC-4EB0-9BFB-B18844A75C8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ECBA5B55-0014-4855-A0E7-9D76FE52A9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09" name="Text Box 10">
          <a:extLst>
            <a:ext uri="{FF2B5EF4-FFF2-40B4-BE49-F238E27FC236}">
              <a16:creationId xmlns:a16="http://schemas.microsoft.com/office/drawing/2014/main" id="{E52A9D43-4E3C-4038-AF35-C368DC4705F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0" name="Text Box 6">
          <a:extLst>
            <a:ext uri="{FF2B5EF4-FFF2-40B4-BE49-F238E27FC236}">
              <a16:creationId xmlns:a16="http://schemas.microsoft.com/office/drawing/2014/main" id="{A21AACA4-F419-42D7-9443-67E88CC9F1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1" name="Text Box 7">
          <a:extLst>
            <a:ext uri="{FF2B5EF4-FFF2-40B4-BE49-F238E27FC236}">
              <a16:creationId xmlns:a16="http://schemas.microsoft.com/office/drawing/2014/main" id="{70FF9B6D-40A5-4E8A-8738-6CD1C9AB16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7380177-3456-4BDA-AD32-9975BC4B30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375F0828-C62A-4E78-863B-7128853F82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A63B5584-DCDA-4D23-B668-BC5B6A8B712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id="{809CC46A-0437-4184-B651-48D2DB09AF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E9314E63-43C2-4584-AC79-B23686D152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AE3495D1-EE3B-428D-B4C0-8B2C850DFB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6BE391CF-AE23-4B50-8D04-1222A30000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19" name="Text Box 7">
          <a:extLst>
            <a:ext uri="{FF2B5EF4-FFF2-40B4-BE49-F238E27FC236}">
              <a16:creationId xmlns:a16="http://schemas.microsoft.com/office/drawing/2014/main" id="{AE191068-9A1E-4817-BD60-867AE394E0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AABED5BB-9927-451B-BF97-1D8036C2F4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1" name="Text Box 10">
          <a:extLst>
            <a:ext uri="{FF2B5EF4-FFF2-40B4-BE49-F238E27FC236}">
              <a16:creationId xmlns:a16="http://schemas.microsoft.com/office/drawing/2014/main" id="{D0CFA5B7-1A44-4853-97CB-492A431F3D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4941FD4A-D8B5-41C8-AD3C-96FBB2370E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3E4022C9-5641-4370-B527-52B4AE0F0B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4A2EE1B3-1462-42F3-8177-7351527C33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25" name="Text Box 10">
          <a:extLst>
            <a:ext uri="{FF2B5EF4-FFF2-40B4-BE49-F238E27FC236}">
              <a16:creationId xmlns:a16="http://schemas.microsoft.com/office/drawing/2014/main" id="{0F51D183-488F-4665-A4E4-3A9784F3D9A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4E7A7796-0673-418C-813B-7AA0A5D0652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94CA9D1E-19DB-48C5-AD03-A14E7BC5FA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C2177BBB-444F-4D1F-94D2-C554606CA92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E6FE046A-B2B9-4FE1-BDFE-C0E0C77D52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A741E40C-8F08-4097-A3B4-FE66792089B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id="{8AC225AA-13AB-42CE-8A79-DC2792A4D0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AAABE5ED-E99B-4114-8083-A6C24023B3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321E5DA3-E00E-4B85-8391-2015B92A7A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FEC76C2F-8FBE-4117-8005-5C280320FD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id="{4D45195D-FD7B-457A-ABF7-259313C3342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FC5F1E40-2EC7-431A-BD28-5D53E825F8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FE0FED73-31E4-4B2A-88A8-475F0AA579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278A8A5-D4E8-4E84-81CB-9C8EA75CA5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id="{5F348E28-DF58-4BCC-B3C6-6A678CAFF2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6570C605-B65B-4AE2-B9AB-BD30843532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F2FBAB97-1BF9-4C7F-A398-BB96791C9C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id="{DDC776C0-193F-42B3-8E6D-2DE79F4C131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3" name="Text Box 7">
          <a:extLst>
            <a:ext uri="{FF2B5EF4-FFF2-40B4-BE49-F238E27FC236}">
              <a16:creationId xmlns:a16="http://schemas.microsoft.com/office/drawing/2014/main" id="{179E785D-E0AF-4876-87C5-0E6B32A48C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1C5B9900-EAAD-42B6-978E-A2E0E9CB175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5" name="Text Box 10">
          <a:extLst>
            <a:ext uri="{FF2B5EF4-FFF2-40B4-BE49-F238E27FC236}">
              <a16:creationId xmlns:a16="http://schemas.microsoft.com/office/drawing/2014/main" id="{20D6CD5C-2386-4A09-82F2-0F0D26C095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id="{70AD2555-32A1-446A-9BB1-65E8A007DF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7" name="Text Box 7">
          <a:extLst>
            <a:ext uri="{FF2B5EF4-FFF2-40B4-BE49-F238E27FC236}">
              <a16:creationId xmlns:a16="http://schemas.microsoft.com/office/drawing/2014/main" id="{9106ED84-3DB4-48C2-A928-85D7C8FE9A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D760DB2F-190F-4133-8033-D7E7971CD7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49" name="Text Box 10">
          <a:extLst>
            <a:ext uri="{FF2B5EF4-FFF2-40B4-BE49-F238E27FC236}">
              <a16:creationId xmlns:a16="http://schemas.microsoft.com/office/drawing/2014/main" id="{D74DE882-BB6B-4730-8820-56BEBE5874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197242A3-A95D-4310-827A-5FCE214E68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3ACF2C12-87DD-4E07-B19C-8CF37E3DA12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AFD3AD99-6FEE-48D6-95AE-2E05328F95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355889D7-5B58-4E34-85C5-D5BF91B90E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id="{D5092438-E2BD-4896-9B59-7B53D66C9F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5" name="Text Box 7">
          <a:extLst>
            <a:ext uri="{FF2B5EF4-FFF2-40B4-BE49-F238E27FC236}">
              <a16:creationId xmlns:a16="http://schemas.microsoft.com/office/drawing/2014/main" id="{22B9E2DC-C9AF-41C2-951B-7289B8E9454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49F38490-CB4D-4547-A412-4958981129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7" name="Text Box 10">
          <a:extLst>
            <a:ext uri="{FF2B5EF4-FFF2-40B4-BE49-F238E27FC236}">
              <a16:creationId xmlns:a16="http://schemas.microsoft.com/office/drawing/2014/main" id="{814FDB19-BD0F-45DA-AA54-E727E79ED5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id="{F247A09B-3969-491E-9391-1F1F985559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59" name="Text Box 7">
          <a:extLst>
            <a:ext uri="{FF2B5EF4-FFF2-40B4-BE49-F238E27FC236}">
              <a16:creationId xmlns:a16="http://schemas.microsoft.com/office/drawing/2014/main" id="{EEB97DCA-1D7A-4552-9BE6-E84D1184FCE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811D0483-52B9-4120-BBB7-D921FFD48E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1" name="Text Box 10">
          <a:extLst>
            <a:ext uri="{FF2B5EF4-FFF2-40B4-BE49-F238E27FC236}">
              <a16:creationId xmlns:a16="http://schemas.microsoft.com/office/drawing/2014/main" id="{79F7EDF0-F757-43F3-8A41-575009820D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77BB5873-3D9E-4FB0-AEED-B8831F0142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id="{0549329F-9B90-426C-9D04-3155397642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0199002-540F-4576-951B-D6C021137C1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7556BC41-9D49-4A4F-A867-12F6F765CD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A2FB2A9C-98B6-414B-8D6F-6AE699EA57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id="{0AC1F8FD-54C7-47C0-930E-32723B0253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D9C25CC-EEB9-4562-8F66-8B12503A9C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59622663-880F-44AA-BC91-62FABC00DA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FACD4495-40F3-4935-B889-29A129CABD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449CF012-498F-4BC0-A888-3E7A74F540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28EBD37C-36A5-4B20-9B06-1DDF5D039A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5B5E22D3-DB25-4332-A1B3-5B5D5CE036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FB1F1503-9B3F-4F0A-A502-CB90C112C1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437E4765-E4F7-4C40-AE3F-ED03177863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98AD5885-ABEC-4233-AC65-53ABA08B7BC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AF248C6-8C04-4E34-A3E0-FF5E600F892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52D8AFCD-E857-456C-8AFA-5DD4E31C20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79" name="Text Box 7">
          <a:extLst>
            <a:ext uri="{FF2B5EF4-FFF2-40B4-BE49-F238E27FC236}">
              <a16:creationId xmlns:a16="http://schemas.microsoft.com/office/drawing/2014/main" id="{61BCE21C-83EB-417C-83C6-40AB9E44B32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8F307156-C17E-47BD-B5CA-347FAAF3289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id="{21FCC530-72E6-4C09-809C-FF8C7B9092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id="{829E93D2-27DB-4E20-A40E-0D0B3A1675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3" name="Text Box 7">
          <a:extLst>
            <a:ext uri="{FF2B5EF4-FFF2-40B4-BE49-F238E27FC236}">
              <a16:creationId xmlns:a16="http://schemas.microsoft.com/office/drawing/2014/main" id="{B827A7A4-08F3-44CF-B2DB-6475553EC5E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123E2FFF-3F09-42B4-9D16-BF95984D52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85" name="Text Box 10">
          <a:extLst>
            <a:ext uri="{FF2B5EF4-FFF2-40B4-BE49-F238E27FC236}">
              <a16:creationId xmlns:a16="http://schemas.microsoft.com/office/drawing/2014/main" id="{9B270E81-2372-40CF-B077-CD0805D5605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6A35FAB2-AAD0-4B91-9BED-BB493717A6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id="{707C5226-1668-45F2-85EC-09D073FFA0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C483A82-A6B1-4E84-87DC-BA59E7FA9E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390DD2BD-936D-47A8-BF5A-503AC45448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F4D823A1-3E09-4C5F-BC36-42B888A78D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1" name="Text Box 7">
          <a:extLst>
            <a:ext uri="{FF2B5EF4-FFF2-40B4-BE49-F238E27FC236}">
              <a16:creationId xmlns:a16="http://schemas.microsoft.com/office/drawing/2014/main" id="{7A2CEE98-AB6C-4768-8772-729E0C847D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98E7588F-E044-475F-ACEE-12E918F682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3" name="Text Box 10">
          <a:extLst>
            <a:ext uri="{FF2B5EF4-FFF2-40B4-BE49-F238E27FC236}">
              <a16:creationId xmlns:a16="http://schemas.microsoft.com/office/drawing/2014/main" id="{360982CE-FBFA-44FF-A14E-1A3C831A81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id="{EF26ECF0-D900-4C6D-8D23-6D89B9C6E1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5" name="Text Box 7">
          <a:extLst>
            <a:ext uri="{FF2B5EF4-FFF2-40B4-BE49-F238E27FC236}">
              <a16:creationId xmlns:a16="http://schemas.microsoft.com/office/drawing/2014/main" id="{18A76208-EBD4-4AEC-BDD5-AA50E0DAF5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4FC40E7C-505E-4093-AAB7-B7B019A70C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197" name="Text Box 10">
          <a:extLst>
            <a:ext uri="{FF2B5EF4-FFF2-40B4-BE49-F238E27FC236}">
              <a16:creationId xmlns:a16="http://schemas.microsoft.com/office/drawing/2014/main" id="{7693AF08-9637-48AF-BF3E-14310864080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5BA7E2D5-0761-4000-88AC-2F0C65822C9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id="{47ADCB71-A63E-46BC-951D-30834E80170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98731E2D-8771-44B1-B7F8-82224224CC9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2E317BF6-10EC-443C-978C-2CB8E395D6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0E939A25-C3B0-4129-8D28-B6B6AE69C9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3" name="Text Box 6">
          <a:extLst>
            <a:ext uri="{FF2B5EF4-FFF2-40B4-BE49-F238E27FC236}">
              <a16:creationId xmlns:a16="http://schemas.microsoft.com/office/drawing/2014/main" id="{FB8886B5-E963-494B-B2F0-45AEB2A987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BF5482EB-120D-44BC-9E5A-0698A59BC7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8148D61A-09D3-45C8-B6E3-CF9C6E0566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B0A73905-0E9F-42AD-B583-79FE51022DA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id="{67787E78-26D1-4DEB-8C3E-E3CD2BBB93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0C84FD1-8C37-4833-9E16-96F1C9C49F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E37974BB-CBF9-4273-8BF4-C56464161D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576ECF34-7F4D-4E96-BB45-B2AFA5E23E4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07209578-74ED-4214-8D4A-C426B7668F9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44F93F7D-125D-47DF-AF15-57626ED49B9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9CA475FE-A021-4259-B774-3FB7E31F02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4" name="Text Box 6">
          <a:extLst>
            <a:ext uri="{FF2B5EF4-FFF2-40B4-BE49-F238E27FC236}">
              <a16:creationId xmlns:a16="http://schemas.microsoft.com/office/drawing/2014/main" id="{C7F4842E-9FD2-469F-9701-07AA828B52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5" name="Text Box 7">
          <a:extLst>
            <a:ext uri="{FF2B5EF4-FFF2-40B4-BE49-F238E27FC236}">
              <a16:creationId xmlns:a16="http://schemas.microsoft.com/office/drawing/2014/main" id="{DE2D4EA8-C19F-4FA4-97D0-2146825932A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EBC1E6E7-1285-4B5D-9C52-85CE1906C0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7" name="Text Box 10">
          <a:extLst>
            <a:ext uri="{FF2B5EF4-FFF2-40B4-BE49-F238E27FC236}">
              <a16:creationId xmlns:a16="http://schemas.microsoft.com/office/drawing/2014/main" id="{D70F4BEC-8014-48BA-9E18-982B118124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id="{CF534ED3-EC6B-4228-B2F8-A540F91523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19" name="Text Box 7">
          <a:extLst>
            <a:ext uri="{FF2B5EF4-FFF2-40B4-BE49-F238E27FC236}">
              <a16:creationId xmlns:a16="http://schemas.microsoft.com/office/drawing/2014/main" id="{719800D4-6172-499A-B223-711FFF506C3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D0DB92EF-CDA7-407C-8345-4078FB2CF5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1" name="Text Box 10">
          <a:extLst>
            <a:ext uri="{FF2B5EF4-FFF2-40B4-BE49-F238E27FC236}">
              <a16:creationId xmlns:a16="http://schemas.microsoft.com/office/drawing/2014/main" id="{87D173FB-5D57-4FBA-9C87-478BED56EAA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A5F96CC7-3828-4FC9-AB90-1B2CBE747B7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D275DC1C-C5BF-41C8-B99C-876D7FAAB32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431E9A41-1887-4E9C-8BDB-25E3150D49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6B1FC3D4-9260-485C-B236-94E69E14494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id="{24EE719B-5053-47D2-9A3D-59A8E58AF0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7" name="Text Box 7">
          <a:extLst>
            <a:ext uri="{FF2B5EF4-FFF2-40B4-BE49-F238E27FC236}">
              <a16:creationId xmlns:a16="http://schemas.microsoft.com/office/drawing/2014/main" id="{F0BE1F54-39EE-4741-85BA-3A84184F1C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470CBDDC-2C58-4397-9658-596696D8A5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29" name="Text Box 10">
          <a:extLst>
            <a:ext uri="{FF2B5EF4-FFF2-40B4-BE49-F238E27FC236}">
              <a16:creationId xmlns:a16="http://schemas.microsoft.com/office/drawing/2014/main" id="{3B55BAA4-443B-4ECF-8983-BFE62D069D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id="{8157F907-427F-421C-BB52-0B08B70A09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1" name="Text Box 7">
          <a:extLst>
            <a:ext uri="{FF2B5EF4-FFF2-40B4-BE49-F238E27FC236}">
              <a16:creationId xmlns:a16="http://schemas.microsoft.com/office/drawing/2014/main" id="{6572BA03-EDF2-468D-870B-BD19E80691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F64DBFD5-9B49-4A86-AB0B-6A879B9396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3" name="Text Box 10">
          <a:extLst>
            <a:ext uri="{FF2B5EF4-FFF2-40B4-BE49-F238E27FC236}">
              <a16:creationId xmlns:a16="http://schemas.microsoft.com/office/drawing/2014/main" id="{3AE4BC33-3ED6-4B59-B7E0-7FC119F1B9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CFC0B58E-C807-49F7-9929-4E8105C72C8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id="{063A7536-0B76-4131-97ED-D710013A1D3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EA44E4B6-92BB-4C81-BAC5-E00D45B7F36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AA76E7DC-34DF-4ECF-A7D3-4171548719B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1DD4E5C8-80B7-4FF9-A63D-FB3F681D6E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id="{F8AFDB40-1EFE-47E6-9176-AB65FE4979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3557326A-E66B-4B02-B750-1411CC0B9D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EF58181C-CBB0-411E-B0C9-90CB98DE6E5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8C624B2D-EFBE-45C7-9E1B-9D012CC4763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id="{BB52CCFD-3C0C-4C99-B78B-86CE0945AE2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2CE40CBD-E76C-4405-9D04-76C782E949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482189FB-5DE0-455E-9D67-F8FA38AB970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9FF59930-E3F8-49F6-955D-143C6C0B1B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054DACD9-8F41-415F-B970-89B366C48E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D6F37D0B-ECD2-4652-B1E3-F8455F03348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6C87F1AC-758F-4CF8-B579-DA0979178BA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B08EC67F-689C-46AC-B70B-FDB8A77BD6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1" name="Text Box 7">
          <a:extLst>
            <a:ext uri="{FF2B5EF4-FFF2-40B4-BE49-F238E27FC236}">
              <a16:creationId xmlns:a16="http://schemas.microsoft.com/office/drawing/2014/main" id="{8CAAF63C-48B2-4299-9031-12E684ECF56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EEB9F234-B2AD-4F70-BD66-5B85C40D2E0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3" name="Text Box 10">
          <a:extLst>
            <a:ext uri="{FF2B5EF4-FFF2-40B4-BE49-F238E27FC236}">
              <a16:creationId xmlns:a16="http://schemas.microsoft.com/office/drawing/2014/main" id="{E7E1113B-3B41-4CE4-9FF9-8272F08878A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CD0280F2-6FEB-4780-B633-1DCACE2C377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20A382F6-0112-4E74-ABB6-20AB8E6861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412024C0-370D-4404-8B5F-F2D45798E08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57" name="Text Box 10">
          <a:extLst>
            <a:ext uri="{FF2B5EF4-FFF2-40B4-BE49-F238E27FC236}">
              <a16:creationId xmlns:a16="http://schemas.microsoft.com/office/drawing/2014/main" id="{CF970E0C-09E7-4062-9582-BA61E57ABA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E9618D36-EB07-41CC-8545-2018E2FCE55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D55A4AA-6371-4731-A66B-54E44B5D5AA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BB078651-243D-48C4-8CEB-A94F89A4ADC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DB4B2922-FD0C-4CA8-9E0A-836130A1463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id="{823FD411-2F22-48E7-92EF-981299849C2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3" name="Text Box 7">
          <a:extLst>
            <a:ext uri="{FF2B5EF4-FFF2-40B4-BE49-F238E27FC236}">
              <a16:creationId xmlns:a16="http://schemas.microsoft.com/office/drawing/2014/main" id="{56C6963B-5708-4E11-9AF9-99D219BCA4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14B8D76E-0924-43C7-AF33-BB2096CB172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5" name="Text Box 10">
          <a:extLst>
            <a:ext uri="{FF2B5EF4-FFF2-40B4-BE49-F238E27FC236}">
              <a16:creationId xmlns:a16="http://schemas.microsoft.com/office/drawing/2014/main" id="{97713EDA-CDF4-4E50-946B-5133D6949F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id="{C8375D21-E2CA-4237-BBD7-84A5DDD235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7" name="Text Box 7">
          <a:extLst>
            <a:ext uri="{FF2B5EF4-FFF2-40B4-BE49-F238E27FC236}">
              <a16:creationId xmlns:a16="http://schemas.microsoft.com/office/drawing/2014/main" id="{477BD891-EA87-4DA7-AAB2-043ED4B6391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5F0DFAB0-F68F-484F-A8AF-29E9FAC87D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69" name="Text Box 10">
          <a:extLst>
            <a:ext uri="{FF2B5EF4-FFF2-40B4-BE49-F238E27FC236}">
              <a16:creationId xmlns:a16="http://schemas.microsoft.com/office/drawing/2014/main" id="{5DCDF06D-EDF4-4315-BC53-484B96437CC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DAD4CDF2-EBA2-460F-BAED-D58F0A4198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B7EE9FDF-31D7-4548-B184-1B4C1D33D1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CAEC7EB5-28F1-4CC5-836B-E15D03A9916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CEC947AB-A8C7-4C08-8C57-745B7E4DDF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3C0B0BEB-2228-45F4-BD5B-AF9ED15D31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5" name="Text Box 6">
          <a:extLst>
            <a:ext uri="{FF2B5EF4-FFF2-40B4-BE49-F238E27FC236}">
              <a16:creationId xmlns:a16="http://schemas.microsoft.com/office/drawing/2014/main" id="{92CEF065-94BA-4C9F-8621-2DA82FBC6B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46F1335A-87CC-4BA2-A0F1-937D6F4D554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B4960330-A802-4B67-BA0E-FC7DF288EF9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BD8C8A4E-65FC-4F52-8515-F6A3B92B37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79" name="Text Box 6">
          <a:extLst>
            <a:ext uri="{FF2B5EF4-FFF2-40B4-BE49-F238E27FC236}">
              <a16:creationId xmlns:a16="http://schemas.microsoft.com/office/drawing/2014/main" id="{2CFB19E4-23CB-41D1-B9BB-17F344C2CA2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EFA1474-4ED1-4AAD-A101-93BC9913DE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3F416428-3033-43C1-A826-9587D72A761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365279E2-3B0A-4D7C-9FF0-F72AF1F4089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2F9658FE-1EBD-4727-A694-45CF568F37A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C919E55-5A87-4634-A124-AC531314E4D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4CE46DEE-8B5D-43E9-856F-4CBF739130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86" name="Text Box 6">
          <a:extLst>
            <a:ext uri="{FF2B5EF4-FFF2-40B4-BE49-F238E27FC236}">
              <a16:creationId xmlns:a16="http://schemas.microsoft.com/office/drawing/2014/main" id="{D0D7DC49-CB2C-4300-9BF3-18CA86E94D4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87" name="Text Box 7">
          <a:extLst>
            <a:ext uri="{FF2B5EF4-FFF2-40B4-BE49-F238E27FC236}">
              <a16:creationId xmlns:a16="http://schemas.microsoft.com/office/drawing/2014/main" id="{96A9CD13-67E3-4EF1-B49E-7F15FC7E27A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DA30CE8D-275E-4D4D-A53B-6A808CC818C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89" name="Text Box 10">
          <a:extLst>
            <a:ext uri="{FF2B5EF4-FFF2-40B4-BE49-F238E27FC236}">
              <a16:creationId xmlns:a16="http://schemas.microsoft.com/office/drawing/2014/main" id="{A8AB894A-3599-4CB6-8061-7D7FEFC659D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0" name="Text Box 6">
          <a:extLst>
            <a:ext uri="{FF2B5EF4-FFF2-40B4-BE49-F238E27FC236}">
              <a16:creationId xmlns:a16="http://schemas.microsoft.com/office/drawing/2014/main" id="{1E14655F-189D-412C-BDB2-87F52D35FF5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1" name="Text Box 7">
          <a:extLst>
            <a:ext uri="{FF2B5EF4-FFF2-40B4-BE49-F238E27FC236}">
              <a16:creationId xmlns:a16="http://schemas.microsoft.com/office/drawing/2014/main" id="{77E9CC26-E56A-4DB3-97D4-77CC2C1B457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4696BEBC-4DB8-4C73-8535-0A3A40864CD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3" name="Text Box 10">
          <a:extLst>
            <a:ext uri="{FF2B5EF4-FFF2-40B4-BE49-F238E27FC236}">
              <a16:creationId xmlns:a16="http://schemas.microsoft.com/office/drawing/2014/main" id="{E392FA85-F4E0-4B14-BD19-8B168431076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EAB9EB4B-5341-4A87-A788-2E46D8420DA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A0E32684-D160-4169-A434-A5D850BD37F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6547F5E4-4987-4F7C-ADD4-AA4227772A5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E505D1DB-8A50-4E69-8F4D-CE7F930F99D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CA307C35-5916-4F64-9636-4223D0F0A54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9F9A8A63-1FB8-434A-9D76-EE2CD496702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6FF8CCB5-1ACB-4179-9173-C8FFF1F4D23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1" name="Text Box 10">
          <a:extLst>
            <a:ext uri="{FF2B5EF4-FFF2-40B4-BE49-F238E27FC236}">
              <a16:creationId xmlns:a16="http://schemas.microsoft.com/office/drawing/2014/main" id="{42661EC1-1085-43BC-BED5-DBC8C4EA2F9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2" name="Text Box 6">
          <a:extLst>
            <a:ext uri="{FF2B5EF4-FFF2-40B4-BE49-F238E27FC236}">
              <a16:creationId xmlns:a16="http://schemas.microsoft.com/office/drawing/2014/main" id="{F49E8FCB-589D-47DE-9DAD-C53F2806EFC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3" name="Text Box 7">
          <a:extLst>
            <a:ext uri="{FF2B5EF4-FFF2-40B4-BE49-F238E27FC236}">
              <a16:creationId xmlns:a16="http://schemas.microsoft.com/office/drawing/2014/main" id="{80721AF0-4525-48C6-B9C2-EEE8ACFCC19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63D6224D-E56F-4A17-B4C5-BCF89F7E178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05" name="Text Box 10">
          <a:extLst>
            <a:ext uri="{FF2B5EF4-FFF2-40B4-BE49-F238E27FC236}">
              <a16:creationId xmlns:a16="http://schemas.microsoft.com/office/drawing/2014/main" id="{69AFF458-429B-4A04-95BF-1C6649E1443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DEFF7543-5E32-4111-B795-6A9A0E4DD85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id="{9CAF3E1F-AC56-4AE8-921D-E754881F920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1F1095DA-08CE-4D2F-AAD6-5BFCD580551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38100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966D2C49-C6B0-49CE-90F6-FCB365E3AC8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B9F0ADD1-2836-4979-9F4F-5A3F1B70336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id="{2348BC06-194A-44B2-B6C9-22BBD7D7E1E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1E2E16BD-66D3-400B-88EB-90F1119E936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1431D6A0-8ABA-4498-8185-55131888FC7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243A7B13-C21E-4BDA-AB89-32D9BDABAB5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id="{A36F7513-7473-458D-A557-521C1D110B5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3B76DFFF-0448-4BE3-8345-5868CAB72B6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0EFF0F6-CD12-4FA0-BF73-F5C8702FF8F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C5F8A70E-2165-4D65-885C-011E4F56E89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A7A2C436-7A99-4BFA-B0B9-0DC9B026122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59D6C014-B7AA-4B54-9B4B-4BB7BBA4767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47625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192AD236-B041-4D7C-A00D-CE9B15E7328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D0E998C8-945E-4309-9039-44F59D178016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3" name="Text Box 3">
          <a:extLst>
            <a:ext uri="{FF2B5EF4-FFF2-40B4-BE49-F238E27FC236}">
              <a16:creationId xmlns:a16="http://schemas.microsoft.com/office/drawing/2014/main" id="{0C2A0D44-ACA5-4C81-8D7C-309586AC809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25FB876A-E245-4774-A20E-7F1375F4CC20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5" name="Text Box 3">
          <a:extLst>
            <a:ext uri="{FF2B5EF4-FFF2-40B4-BE49-F238E27FC236}">
              <a16:creationId xmlns:a16="http://schemas.microsoft.com/office/drawing/2014/main" id="{260F4497-2ECF-4355-8BF9-73102B863D11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D1BC1AC8-7168-4D47-83D3-4AD834B19A8A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7" name="Text Box 3">
          <a:extLst>
            <a:ext uri="{FF2B5EF4-FFF2-40B4-BE49-F238E27FC236}">
              <a16:creationId xmlns:a16="http://schemas.microsoft.com/office/drawing/2014/main" id="{83F58E60-162F-45CB-B145-F255B7B5CD91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46AE70AB-B458-47B2-8CEF-DC2F0204B8BE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29" name="Text Box 3">
          <a:extLst>
            <a:ext uri="{FF2B5EF4-FFF2-40B4-BE49-F238E27FC236}">
              <a16:creationId xmlns:a16="http://schemas.microsoft.com/office/drawing/2014/main" id="{32A42D5A-4C8C-480C-A0D7-906FCEA0967B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E6BF7550-FAE1-4685-A5E2-79140C3A49EC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1" name="Text Box 3">
          <a:extLst>
            <a:ext uri="{FF2B5EF4-FFF2-40B4-BE49-F238E27FC236}">
              <a16:creationId xmlns:a16="http://schemas.microsoft.com/office/drawing/2014/main" id="{789A5CC2-F76C-400A-8F18-95109377F785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654220BD-7316-4BCC-A9DE-EF842F82AF6B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3" name="Text Box 3">
          <a:extLst>
            <a:ext uri="{FF2B5EF4-FFF2-40B4-BE49-F238E27FC236}">
              <a16:creationId xmlns:a16="http://schemas.microsoft.com/office/drawing/2014/main" id="{F06C7ED8-4F6E-4F10-93D7-F7D7C92CF24F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C71CEFFB-5746-4F85-A051-CA877B9AA9C8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5" name="Text Box 3">
          <a:extLst>
            <a:ext uri="{FF2B5EF4-FFF2-40B4-BE49-F238E27FC236}">
              <a16:creationId xmlns:a16="http://schemas.microsoft.com/office/drawing/2014/main" id="{2E9A2507-FF55-4242-9D5A-E0501157225D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2AE08378-51EC-4815-9A2B-79AF8BDF8A78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337" name="Text Box 3">
          <a:extLst>
            <a:ext uri="{FF2B5EF4-FFF2-40B4-BE49-F238E27FC236}">
              <a16:creationId xmlns:a16="http://schemas.microsoft.com/office/drawing/2014/main" id="{3E7B1356-D8DA-4987-9693-3DF216EF8B88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CDED213D-22BA-4030-80FE-0251A680F5C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id="{51DE0D8F-C001-4ECE-BF18-D12EE7F9DEC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2995FE89-CF7A-45E5-B4E9-05C6E227AEE2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0B580F73-DDD5-47EA-8F11-763E04DE370A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3B9960CA-7BCD-44D8-948A-EA900EDDA28A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id="{CDD0660F-8A68-4B21-BFE7-0136629A4B98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F83EF2B2-49E7-4C55-983B-D9FACA7470D4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B3B0AF04-7238-4A58-A1CE-C5B1BD8D5A6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2DD1DAD1-F0DC-4BB0-9BF4-5E77A291C456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7" name="Text Box 5">
          <a:extLst>
            <a:ext uri="{FF2B5EF4-FFF2-40B4-BE49-F238E27FC236}">
              <a16:creationId xmlns:a16="http://schemas.microsoft.com/office/drawing/2014/main" id="{AA3CE0F3-205E-4EBE-BC8A-277115E182D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id="{3F0AC3D0-0A6A-4C95-B596-90C42FA80838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F69C67EB-349D-459D-9221-BD509A44826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982FD777-268F-428D-953D-48EF15CE7FD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7B723ED5-5F47-418A-ADA8-577119FE5B17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2" name="Text Box 7">
          <a:extLst>
            <a:ext uri="{FF2B5EF4-FFF2-40B4-BE49-F238E27FC236}">
              <a16:creationId xmlns:a16="http://schemas.microsoft.com/office/drawing/2014/main" id="{3A3250CE-A8D6-473A-B0DA-CC0BB5C3458C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E4A4F7BF-C174-4844-A0D9-5C46E0A2A4F4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4" name="Text Box 10">
          <a:extLst>
            <a:ext uri="{FF2B5EF4-FFF2-40B4-BE49-F238E27FC236}">
              <a16:creationId xmlns:a16="http://schemas.microsoft.com/office/drawing/2014/main" id="{04405FE8-C1FA-4F36-8FCB-C8C98B2BD60B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id="{1EE11716-8C5A-4B32-9A96-D19DA7CC880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6" name="Text Box 7">
          <a:extLst>
            <a:ext uri="{FF2B5EF4-FFF2-40B4-BE49-F238E27FC236}">
              <a16:creationId xmlns:a16="http://schemas.microsoft.com/office/drawing/2014/main" id="{2F8F7BEE-DDBA-45FA-8D8F-E12F88087B0F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9D52FCCA-DEC5-4CC7-8ADB-33EB5073E175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8" name="Text Box 10">
          <a:extLst>
            <a:ext uri="{FF2B5EF4-FFF2-40B4-BE49-F238E27FC236}">
              <a16:creationId xmlns:a16="http://schemas.microsoft.com/office/drawing/2014/main" id="{1D592BBB-67CB-4568-8F93-9727BF34B17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59" name="Text Box 5">
          <a:extLst>
            <a:ext uri="{FF2B5EF4-FFF2-40B4-BE49-F238E27FC236}">
              <a16:creationId xmlns:a16="http://schemas.microsoft.com/office/drawing/2014/main" id="{0CFA78A2-5057-410A-B763-2A127D10D631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0" name="Text Box 6">
          <a:extLst>
            <a:ext uri="{FF2B5EF4-FFF2-40B4-BE49-F238E27FC236}">
              <a16:creationId xmlns:a16="http://schemas.microsoft.com/office/drawing/2014/main" id="{76440E4D-A04A-4112-934C-339133B5D0E8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C2C038ED-073E-4E9D-A96A-CD84054A7E77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460F3255-4E31-462C-8A2F-F3E77AC88B0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id="{F04FAB36-8EB5-4F72-95DE-18E7963FBD26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4" name="Text Box 7">
          <a:extLst>
            <a:ext uri="{FF2B5EF4-FFF2-40B4-BE49-F238E27FC236}">
              <a16:creationId xmlns:a16="http://schemas.microsoft.com/office/drawing/2014/main" id="{80B459B9-9AE6-4148-95A9-CBF17DB96902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D5F5328E-7570-41E7-8E01-E52D00FBA1C7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6" name="Text Box 10">
          <a:extLst>
            <a:ext uri="{FF2B5EF4-FFF2-40B4-BE49-F238E27FC236}">
              <a16:creationId xmlns:a16="http://schemas.microsoft.com/office/drawing/2014/main" id="{76285156-C12B-4EE9-BAE7-BEA690B46576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id="{3822E11A-3DE5-4EC4-AB7B-0AF01CB57F85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8" name="Text Box 7">
          <a:extLst>
            <a:ext uri="{FF2B5EF4-FFF2-40B4-BE49-F238E27FC236}">
              <a16:creationId xmlns:a16="http://schemas.microsoft.com/office/drawing/2014/main" id="{CB913974-10AE-4DBA-A0B1-BDB6E5587CDB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D0FAAD22-48E4-4587-A6E0-3643A63A1D0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0" name="Text Box 10">
          <a:extLst>
            <a:ext uri="{FF2B5EF4-FFF2-40B4-BE49-F238E27FC236}">
              <a16:creationId xmlns:a16="http://schemas.microsoft.com/office/drawing/2014/main" id="{58782C1C-51EC-48CD-B3F9-0F4C468F93EF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1" name="Text Box 5">
          <a:extLst>
            <a:ext uri="{FF2B5EF4-FFF2-40B4-BE49-F238E27FC236}">
              <a16:creationId xmlns:a16="http://schemas.microsoft.com/office/drawing/2014/main" id="{06A0F346-03AE-4456-8F01-6655E272CC44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BF911C71-B2CC-4516-8422-FC705D259B30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B3BCAB95-C52C-4644-9039-2F8FAE677D0F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E52E3CFA-CB90-45A8-BD7C-4D98F84BCAD8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5" name="Text Box 5">
          <a:extLst>
            <a:ext uri="{FF2B5EF4-FFF2-40B4-BE49-F238E27FC236}">
              <a16:creationId xmlns:a16="http://schemas.microsoft.com/office/drawing/2014/main" id="{0FC00253-245B-4D09-99C5-B4568EC57F59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6" name="Text Box 6">
          <a:extLst>
            <a:ext uri="{FF2B5EF4-FFF2-40B4-BE49-F238E27FC236}">
              <a16:creationId xmlns:a16="http://schemas.microsoft.com/office/drawing/2014/main" id="{4639C8EB-E8C8-4B3D-B253-1FA753F5A833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6C0D53BA-AA3D-4500-ADFF-682F75D7D147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4DA776BB-551C-4A9D-80F9-92F794B26012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79" name="Text Box 5">
          <a:extLst>
            <a:ext uri="{FF2B5EF4-FFF2-40B4-BE49-F238E27FC236}">
              <a16:creationId xmlns:a16="http://schemas.microsoft.com/office/drawing/2014/main" id="{693E80E8-8150-412A-95C9-2B666DBE66F1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id="{09E4A374-4825-40BC-8A90-62EE0F40294B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id="{932F6AB0-5EBF-48A9-A895-07FC92209F83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id="{8A2A32AA-35B6-44FB-A6F2-361371645537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3" name="Text Box 5">
          <a:extLst>
            <a:ext uri="{FF2B5EF4-FFF2-40B4-BE49-F238E27FC236}">
              <a16:creationId xmlns:a16="http://schemas.microsoft.com/office/drawing/2014/main" id="{0707491F-0DF1-4E2C-95B9-535821E01BF1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4" name="Text Box 6">
          <a:extLst>
            <a:ext uri="{FF2B5EF4-FFF2-40B4-BE49-F238E27FC236}">
              <a16:creationId xmlns:a16="http://schemas.microsoft.com/office/drawing/2014/main" id="{C896BADA-C726-4852-AA73-7A795C1EED6E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DFF323FB-7FF2-4B8A-A996-AF606BCBE4DF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7</xdr:row>
      <xdr:rowOff>38100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DD5B87FF-E483-4564-BC5A-A81D830A012D}"/>
            </a:ext>
          </a:extLst>
        </xdr:cNvPr>
        <xdr:cNvSpPr txBox="1">
          <a:spLocks noChangeArrowheads="1"/>
        </xdr:cNvSpPr>
      </xdr:nvSpPr>
      <xdr:spPr bwMode="auto">
        <a:xfrm>
          <a:off x="0" y="26289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EF0AF9BB-8B47-4817-98B6-A2AC25E590D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661991A4-833C-46DE-89B1-7C84ACB07AE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10A78227-D871-4E31-8526-D354C2264D4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E2F2B84B-721C-4783-B238-D2D224981E7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1" name="Text Box 5">
          <a:extLst>
            <a:ext uri="{FF2B5EF4-FFF2-40B4-BE49-F238E27FC236}">
              <a16:creationId xmlns:a16="http://schemas.microsoft.com/office/drawing/2014/main" id="{A881DC4C-E0C5-4124-ABD7-3B51AD3AC9D7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id="{F16F0BF9-C2C3-4CDA-BA62-7B9D465285E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2DF1F48C-A454-488E-B9DC-2E5BBDA244B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D5C015B7-081A-4CB3-8EFC-EB943EB29C2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7</xdr:row>
      <xdr:rowOff>0</xdr:rowOff>
    </xdr:from>
    <xdr:to>
      <xdr:col>1</xdr:col>
      <xdr:colOff>133350</xdr:colOff>
      <xdr:row>7</xdr:row>
      <xdr:rowOff>0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8FE6DFB8-FCAF-45B5-A774-F8261967F5FD}"/>
            </a:ext>
          </a:extLst>
        </xdr:cNvPr>
        <xdr:cNvSpPr txBox="1">
          <a:spLocks noChangeArrowheads="1"/>
        </xdr:cNvSpPr>
      </xdr:nvSpPr>
      <xdr:spPr bwMode="auto">
        <a:xfrm>
          <a:off x="419100" y="26289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6" name="Text Box 5">
          <a:extLst>
            <a:ext uri="{FF2B5EF4-FFF2-40B4-BE49-F238E27FC236}">
              <a16:creationId xmlns:a16="http://schemas.microsoft.com/office/drawing/2014/main" id="{8FDAAD70-F14C-45B1-BF1E-3149C4A5923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id="{DD8F1B5D-035E-4C07-BD23-4E1ADC5160CB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9AC0DD1A-F623-49FE-A014-C6BBD464D62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30758903-C4EA-4366-9603-8AB0A4B5F64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id="{A6813646-F1EB-43AD-BBDB-F3F20D58869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1" name="Text Box 7">
          <a:extLst>
            <a:ext uri="{FF2B5EF4-FFF2-40B4-BE49-F238E27FC236}">
              <a16:creationId xmlns:a16="http://schemas.microsoft.com/office/drawing/2014/main" id="{E0D7C191-6430-45C6-9A64-AC57FE0AB06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C4B4D145-1B43-4E18-95DC-A472A8C3692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3" name="Text Box 10">
          <a:extLst>
            <a:ext uri="{FF2B5EF4-FFF2-40B4-BE49-F238E27FC236}">
              <a16:creationId xmlns:a16="http://schemas.microsoft.com/office/drawing/2014/main" id="{4E4EAC89-0B56-4C94-8B77-22BA9193015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id="{DFA837F5-6686-445B-8A6C-0F6DBE7931FF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5" name="Text Box 7">
          <a:extLst>
            <a:ext uri="{FF2B5EF4-FFF2-40B4-BE49-F238E27FC236}">
              <a16:creationId xmlns:a16="http://schemas.microsoft.com/office/drawing/2014/main" id="{E92A6460-6583-44DA-9895-AF24BC1545B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FE5EAEFF-543B-477F-BE7C-4F8A594E0F1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7" name="Text Box 10">
          <a:extLst>
            <a:ext uri="{FF2B5EF4-FFF2-40B4-BE49-F238E27FC236}">
              <a16:creationId xmlns:a16="http://schemas.microsoft.com/office/drawing/2014/main" id="{FDFFE571-85B4-4EE8-85D3-51FDBE29755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8" name="Text Box 5">
          <a:extLst>
            <a:ext uri="{FF2B5EF4-FFF2-40B4-BE49-F238E27FC236}">
              <a16:creationId xmlns:a16="http://schemas.microsoft.com/office/drawing/2014/main" id="{79999853-9ED5-4F0F-A87F-CA3F7389AB6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id="{682322F2-5378-41DD-AF7B-87FAD556BE3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75435EA8-04C6-46E0-A1AB-1939777C263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4828C2E9-64E9-4AF6-BCB6-AECDC91988BE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F017FBF5-CCBC-4BBC-B014-D1289946B71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3" name="Text Box 7">
          <a:extLst>
            <a:ext uri="{FF2B5EF4-FFF2-40B4-BE49-F238E27FC236}">
              <a16:creationId xmlns:a16="http://schemas.microsoft.com/office/drawing/2014/main" id="{ABB2C6D4-D4AD-41E1-A0D2-5581F80AF79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FF65AD93-8EB8-4FA6-BC17-C2EC8B7725C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5" name="Text Box 10">
          <a:extLst>
            <a:ext uri="{FF2B5EF4-FFF2-40B4-BE49-F238E27FC236}">
              <a16:creationId xmlns:a16="http://schemas.microsoft.com/office/drawing/2014/main" id="{56A33B8A-8413-41ED-81B0-3225603C5E3A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id="{89168E5B-6CDC-4A65-82BA-F15DA936451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7" name="Text Box 7">
          <a:extLst>
            <a:ext uri="{FF2B5EF4-FFF2-40B4-BE49-F238E27FC236}">
              <a16:creationId xmlns:a16="http://schemas.microsoft.com/office/drawing/2014/main" id="{35E05B84-56C2-49DC-B844-42F2FBE0380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id="{A8514428-086E-4245-B236-9C79BD8AEF26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6D6893C0-6B46-4B2B-8642-428BE2FC9D2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0" name="Text Box 5">
          <a:extLst>
            <a:ext uri="{FF2B5EF4-FFF2-40B4-BE49-F238E27FC236}">
              <a16:creationId xmlns:a16="http://schemas.microsoft.com/office/drawing/2014/main" id="{784648AE-D98B-42DC-9AFD-12881EE01B2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id="{86CAD887-3FF4-40C8-B535-BCA19D4964C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75CC4A1A-9E98-4959-AC21-B79B56C7DC4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4539AB3A-C51A-4A8A-A20E-4DF8864781F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4" name="Text Box 5">
          <a:extLst>
            <a:ext uri="{FF2B5EF4-FFF2-40B4-BE49-F238E27FC236}">
              <a16:creationId xmlns:a16="http://schemas.microsoft.com/office/drawing/2014/main" id="{B542CA33-1F60-4AAB-A400-C4781D670D30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5" name="Text Box 6">
          <a:extLst>
            <a:ext uri="{FF2B5EF4-FFF2-40B4-BE49-F238E27FC236}">
              <a16:creationId xmlns:a16="http://schemas.microsoft.com/office/drawing/2014/main" id="{60F8162D-72F2-4ACC-871B-E868DFEAFB0C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A1E44D2C-5807-4399-8B6E-B559E1DD228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EB53B51C-2D3C-4420-A883-68D6EB666AC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8" name="Text Box 5">
          <a:extLst>
            <a:ext uri="{FF2B5EF4-FFF2-40B4-BE49-F238E27FC236}">
              <a16:creationId xmlns:a16="http://schemas.microsoft.com/office/drawing/2014/main" id="{63665A45-C9C3-4627-9A95-66F00FA82BD5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id="{6A746B5B-BCC6-46FC-A6FA-8CFE36D91562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95C1E369-03F9-4964-9A1A-B98A07E7CC09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8EAD7AF-4C74-4692-95A6-6C1DB8BCB703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2" name="Text Box 5">
          <a:extLst>
            <a:ext uri="{FF2B5EF4-FFF2-40B4-BE49-F238E27FC236}">
              <a16:creationId xmlns:a16="http://schemas.microsoft.com/office/drawing/2014/main" id="{B085748E-CF20-401D-9265-C5E138033501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id="{85792022-3A10-4E72-9EA4-CA5A322A70E8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142EE92B-EEDB-4932-A53A-FC37B62BA714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19050</xdr:rowOff>
    </xdr:to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7E6122F2-F9D4-4BDC-8D07-ADD2EF8E8E2D}"/>
            </a:ext>
          </a:extLst>
        </xdr:cNvPr>
        <xdr:cNvSpPr txBox="1">
          <a:spLocks noChangeArrowheads="1"/>
        </xdr:cNvSpPr>
      </xdr:nvSpPr>
      <xdr:spPr bwMode="auto">
        <a:xfrm>
          <a:off x="361950" y="262890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id="{54683D72-DDC6-4D4A-A2A7-033369BA550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37" name="Text Box 7">
          <a:extLst>
            <a:ext uri="{FF2B5EF4-FFF2-40B4-BE49-F238E27FC236}">
              <a16:creationId xmlns:a16="http://schemas.microsoft.com/office/drawing/2014/main" id="{A8B5CB20-CF42-4886-8A16-442BB78189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38" name="Text Box 9">
          <a:extLst>
            <a:ext uri="{FF2B5EF4-FFF2-40B4-BE49-F238E27FC236}">
              <a16:creationId xmlns:a16="http://schemas.microsoft.com/office/drawing/2014/main" id="{E50D8189-3EBD-49E5-9B64-9F41240D70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39" name="Text Box 10">
          <a:extLst>
            <a:ext uri="{FF2B5EF4-FFF2-40B4-BE49-F238E27FC236}">
              <a16:creationId xmlns:a16="http://schemas.microsoft.com/office/drawing/2014/main" id="{AA8FB444-A9DB-409B-A478-D9B211133A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0" name="Text Box 6">
          <a:extLst>
            <a:ext uri="{FF2B5EF4-FFF2-40B4-BE49-F238E27FC236}">
              <a16:creationId xmlns:a16="http://schemas.microsoft.com/office/drawing/2014/main" id="{CCB492F3-5904-4C34-AE9A-669879AC247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1" name="Text Box 7">
          <a:extLst>
            <a:ext uri="{FF2B5EF4-FFF2-40B4-BE49-F238E27FC236}">
              <a16:creationId xmlns:a16="http://schemas.microsoft.com/office/drawing/2014/main" id="{A1BA286B-1AD7-4014-846D-DDB7EDEE994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2" name="Text Box 9">
          <a:extLst>
            <a:ext uri="{FF2B5EF4-FFF2-40B4-BE49-F238E27FC236}">
              <a16:creationId xmlns:a16="http://schemas.microsoft.com/office/drawing/2014/main" id="{ABC67C51-EEE4-4E24-9EB6-D9E2268DC1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3" name="Text Box 10">
          <a:extLst>
            <a:ext uri="{FF2B5EF4-FFF2-40B4-BE49-F238E27FC236}">
              <a16:creationId xmlns:a16="http://schemas.microsoft.com/office/drawing/2014/main" id="{8ACB3D64-8EC2-43F5-B55A-CACCDD7164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44" name="Text Box 5">
          <a:extLst>
            <a:ext uri="{FF2B5EF4-FFF2-40B4-BE49-F238E27FC236}">
              <a16:creationId xmlns:a16="http://schemas.microsoft.com/office/drawing/2014/main" id="{D0E9EB99-E2F4-4CE6-BE5B-CBB2D678C16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id="{A248D230-C965-492E-8497-F26C2B692BF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F71CBE11-1DEB-4BAC-8F7D-E7FD47EE987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832939D1-C235-48F7-A50D-28483ED173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id="{710DE1D6-3208-43B5-9EAE-D464040B5E9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49" name="Text Box 7">
          <a:extLst>
            <a:ext uri="{FF2B5EF4-FFF2-40B4-BE49-F238E27FC236}">
              <a16:creationId xmlns:a16="http://schemas.microsoft.com/office/drawing/2014/main" id="{1B5BE7BA-0F9E-4F2E-856D-E98E78C800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3FEE3E6E-FD8E-4334-A8D4-F0594DF4B8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1" name="Text Box 10">
          <a:extLst>
            <a:ext uri="{FF2B5EF4-FFF2-40B4-BE49-F238E27FC236}">
              <a16:creationId xmlns:a16="http://schemas.microsoft.com/office/drawing/2014/main" id="{008B8088-7623-41AD-8A69-901853BEE29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839326DF-FFCB-4D51-B67A-15BF808232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B0409547-E715-486B-8AC8-04D640DE4F5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F3F667D7-0B89-4E1A-ABF2-150DB3BD8F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F32C9104-AABB-488B-95E5-D1346ABEE4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56" name="Text Box 5">
          <a:extLst>
            <a:ext uri="{FF2B5EF4-FFF2-40B4-BE49-F238E27FC236}">
              <a16:creationId xmlns:a16="http://schemas.microsoft.com/office/drawing/2014/main" id="{293196ED-BFDA-4B0D-B463-5BBD1A9E6BB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id="{DE407E5A-90BE-4DAA-A98F-3AACC9EB9C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C127C7AF-466C-4F8F-9C08-16A06504A8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951CFB3-26B9-4858-91A8-529083F2F6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0" name="Text Box 5">
          <a:extLst>
            <a:ext uri="{FF2B5EF4-FFF2-40B4-BE49-F238E27FC236}">
              <a16:creationId xmlns:a16="http://schemas.microsoft.com/office/drawing/2014/main" id="{476D810A-8865-418A-9896-5D964F381B2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1" name="Text Box 6">
          <a:extLst>
            <a:ext uri="{FF2B5EF4-FFF2-40B4-BE49-F238E27FC236}">
              <a16:creationId xmlns:a16="http://schemas.microsoft.com/office/drawing/2014/main" id="{2F0FA7E5-F895-4F6A-9E3B-7AAB7184EE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C2EBE21E-8370-4F82-9974-281C2A64A6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AE3A292-0724-42BE-8C93-F6AECFD8F4E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4" name="Text Box 5">
          <a:extLst>
            <a:ext uri="{FF2B5EF4-FFF2-40B4-BE49-F238E27FC236}">
              <a16:creationId xmlns:a16="http://schemas.microsoft.com/office/drawing/2014/main" id="{55BF57CA-0F20-41CA-A400-CA200F675DD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id="{77B8DA57-9A85-4BC7-9BB3-9B4464A1CDD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C348696C-1EB4-44E1-A20D-313818B28D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904B98AB-E311-457C-8D64-0509B8E46FE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8" name="Text Box 5">
          <a:extLst>
            <a:ext uri="{FF2B5EF4-FFF2-40B4-BE49-F238E27FC236}">
              <a16:creationId xmlns:a16="http://schemas.microsoft.com/office/drawing/2014/main" id="{24B66DA5-32BC-43F0-864A-37F1977FC4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id="{4FE43E52-AD94-4216-BC95-A90DFABC30B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06716708-D7F2-4253-BF2C-4E62EAB8EE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42F0396D-FA1A-4BC4-B861-8F2DB86B9D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2" name="Text Box 6">
          <a:extLst>
            <a:ext uri="{FF2B5EF4-FFF2-40B4-BE49-F238E27FC236}">
              <a16:creationId xmlns:a16="http://schemas.microsoft.com/office/drawing/2014/main" id="{CDB9A9A4-FAD7-4843-B89B-1DD00586BDD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3" name="Text Box 7">
          <a:extLst>
            <a:ext uri="{FF2B5EF4-FFF2-40B4-BE49-F238E27FC236}">
              <a16:creationId xmlns:a16="http://schemas.microsoft.com/office/drawing/2014/main" id="{78C5EC69-D6F7-42F5-A07B-A27B097CE40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4" name="Text Box 9">
          <a:extLst>
            <a:ext uri="{FF2B5EF4-FFF2-40B4-BE49-F238E27FC236}">
              <a16:creationId xmlns:a16="http://schemas.microsoft.com/office/drawing/2014/main" id="{A1608EC4-97A7-4E73-90B6-E80D6272936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5" name="Text Box 10">
          <a:extLst>
            <a:ext uri="{FF2B5EF4-FFF2-40B4-BE49-F238E27FC236}">
              <a16:creationId xmlns:a16="http://schemas.microsoft.com/office/drawing/2014/main" id="{FDA6F3AB-ECAF-46B8-82BB-BE70D6DB92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id="{CCEC6E5B-7F4B-4F19-8124-B7578E05EF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7" name="Text Box 7">
          <a:extLst>
            <a:ext uri="{FF2B5EF4-FFF2-40B4-BE49-F238E27FC236}">
              <a16:creationId xmlns:a16="http://schemas.microsoft.com/office/drawing/2014/main" id="{70C10082-A402-46D1-A1E3-F5988C5608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8" name="Text Box 9">
          <a:extLst>
            <a:ext uri="{FF2B5EF4-FFF2-40B4-BE49-F238E27FC236}">
              <a16:creationId xmlns:a16="http://schemas.microsoft.com/office/drawing/2014/main" id="{E4D49E3D-0A8A-4519-A5A9-FA824E6924A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79" name="Text Box 10">
          <a:extLst>
            <a:ext uri="{FF2B5EF4-FFF2-40B4-BE49-F238E27FC236}">
              <a16:creationId xmlns:a16="http://schemas.microsoft.com/office/drawing/2014/main" id="{3C3265AF-8162-402D-85B7-730AFC7F8F9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80" name="Text Box 5">
          <a:extLst>
            <a:ext uri="{FF2B5EF4-FFF2-40B4-BE49-F238E27FC236}">
              <a16:creationId xmlns:a16="http://schemas.microsoft.com/office/drawing/2014/main" id="{3321F3D1-E122-43A1-A954-3857FFBDB6B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81" name="Text Box 6">
          <a:extLst>
            <a:ext uri="{FF2B5EF4-FFF2-40B4-BE49-F238E27FC236}">
              <a16:creationId xmlns:a16="http://schemas.microsoft.com/office/drawing/2014/main" id="{EAE0A1B3-6694-4ED1-90EA-201FE21FD01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356CCB4F-D8DB-499A-8021-97A470E2268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DC43C92D-7CF6-4D77-88DA-D2C01083099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id="{0BC5677C-C85C-4F4A-816C-A12D6698205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5" name="Text Box 7">
          <a:extLst>
            <a:ext uri="{FF2B5EF4-FFF2-40B4-BE49-F238E27FC236}">
              <a16:creationId xmlns:a16="http://schemas.microsoft.com/office/drawing/2014/main" id="{1CA8FF93-37F3-4E87-99B7-1A1FD03803E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6" name="Text Box 9">
          <a:extLst>
            <a:ext uri="{FF2B5EF4-FFF2-40B4-BE49-F238E27FC236}">
              <a16:creationId xmlns:a16="http://schemas.microsoft.com/office/drawing/2014/main" id="{D8A90E04-7D13-4543-840A-C3E9A3B990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7" name="Text Box 10">
          <a:extLst>
            <a:ext uri="{FF2B5EF4-FFF2-40B4-BE49-F238E27FC236}">
              <a16:creationId xmlns:a16="http://schemas.microsoft.com/office/drawing/2014/main" id="{FDF46DB8-C0B6-4EDD-8889-D8033B936BF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id="{101F07C9-CC87-44F7-80DD-2AC7F43EA1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89" name="Text Box 7">
          <a:extLst>
            <a:ext uri="{FF2B5EF4-FFF2-40B4-BE49-F238E27FC236}">
              <a16:creationId xmlns:a16="http://schemas.microsoft.com/office/drawing/2014/main" id="{09AA1AFE-194E-47BF-8442-FDDFDF750A8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0" name="Text Box 9">
          <a:extLst>
            <a:ext uri="{FF2B5EF4-FFF2-40B4-BE49-F238E27FC236}">
              <a16:creationId xmlns:a16="http://schemas.microsoft.com/office/drawing/2014/main" id="{D54051E2-73F1-45C7-9957-C493335015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1" name="Text Box 10">
          <a:extLst>
            <a:ext uri="{FF2B5EF4-FFF2-40B4-BE49-F238E27FC236}">
              <a16:creationId xmlns:a16="http://schemas.microsoft.com/office/drawing/2014/main" id="{3D311F39-EBFB-40A1-B697-3CACCAF2EA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92" name="Text Box 5">
          <a:extLst>
            <a:ext uri="{FF2B5EF4-FFF2-40B4-BE49-F238E27FC236}">
              <a16:creationId xmlns:a16="http://schemas.microsoft.com/office/drawing/2014/main" id="{D4763D18-F8C2-4E96-B66D-0C283FDF504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id="{1028BF67-D6FE-452E-A4A6-C7A6485111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8CE641A2-7BD9-4E75-A0CA-6231ED3E47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2F3F6052-33AC-4728-9D96-565D3C814D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6" name="Text Box 5">
          <a:extLst>
            <a:ext uri="{FF2B5EF4-FFF2-40B4-BE49-F238E27FC236}">
              <a16:creationId xmlns:a16="http://schemas.microsoft.com/office/drawing/2014/main" id="{6E9F72F2-C2C0-40E9-8666-9A477AC3B3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id="{B8E4D7B3-ABBF-4289-B0D3-3559D1B5BE7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EEAD7C1-7559-45A3-B710-A0539B4B8C4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0AB78CC2-15FC-4F77-8FE0-13BCCDA5CEB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0" name="Text Box 5">
          <a:extLst>
            <a:ext uri="{FF2B5EF4-FFF2-40B4-BE49-F238E27FC236}">
              <a16:creationId xmlns:a16="http://schemas.microsoft.com/office/drawing/2014/main" id="{869D9F07-E886-4B76-A96E-E1B3A264065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id="{197F1FBC-7B7E-4A1D-BFE0-8DAD7C2EFD1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A0020F60-5080-4172-B873-11B5263509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C8360CDF-936F-47C2-9406-1684616E37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4" name="Text Box 5">
          <a:extLst>
            <a:ext uri="{FF2B5EF4-FFF2-40B4-BE49-F238E27FC236}">
              <a16:creationId xmlns:a16="http://schemas.microsoft.com/office/drawing/2014/main" id="{51B1A0D2-EB98-4FFE-82DA-7005F4408E0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id="{135041C0-FAE5-40CC-99E5-D635C5BF58B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B1E732E5-514B-4CCE-BF62-759351CE898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48990F35-4892-4ACB-80A4-CE029E9236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id="{6A1F78A9-823A-40D4-BD11-753EC6130E1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09" name="Text Box 7">
          <a:extLst>
            <a:ext uri="{FF2B5EF4-FFF2-40B4-BE49-F238E27FC236}">
              <a16:creationId xmlns:a16="http://schemas.microsoft.com/office/drawing/2014/main" id="{8E058CD2-0B0C-4B0F-9AB0-07560EB533D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0" name="Text Box 9">
          <a:extLst>
            <a:ext uri="{FF2B5EF4-FFF2-40B4-BE49-F238E27FC236}">
              <a16:creationId xmlns:a16="http://schemas.microsoft.com/office/drawing/2014/main" id="{3AEC1630-893F-46C9-B684-5637E74AB6F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1" name="Text Box 10">
          <a:extLst>
            <a:ext uri="{FF2B5EF4-FFF2-40B4-BE49-F238E27FC236}">
              <a16:creationId xmlns:a16="http://schemas.microsoft.com/office/drawing/2014/main" id="{800BE52A-8EF2-47D7-9AEC-B3537ECAC19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id="{3ADCC238-4D79-4B03-87F6-02FC0AC1A84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3" name="Text Box 7">
          <a:extLst>
            <a:ext uri="{FF2B5EF4-FFF2-40B4-BE49-F238E27FC236}">
              <a16:creationId xmlns:a16="http://schemas.microsoft.com/office/drawing/2014/main" id="{D7A3CC59-2CE0-4765-A183-63AF4F13575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28E84EDC-D042-4DC2-B71D-E101AD0CFB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15" name="Text Box 10">
          <a:extLst>
            <a:ext uri="{FF2B5EF4-FFF2-40B4-BE49-F238E27FC236}">
              <a16:creationId xmlns:a16="http://schemas.microsoft.com/office/drawing/2014/main" id="{094C0E3C-8351-4678-A223-220438FEFD2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16" name="Text Box 5">
          <a:extLst>
            <a:ext uri="{FF2B5EF4-FFF2-40B4-BE49-F238E27FC236}">
              <a16:creationId xmlns:a16="http://schemas.microsoft.com/office/drawing/2014/main" id="{F84571E8-86D3-409F-85EE-6F9D89A1E1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id="{A4CD1D94-2091-4611-AA14-BBEB02AD5A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18" name="Text Box 8">
          <a:extLst>
            <a:ext uri="{FF2B5EF4-FFF2-40B4-BE49-F238E27FC236}">
              <a16:creationId xmlns:a16="http://schemas.microsoft.com/office/drawing/2014/main" id="{DFD67C8D-4132-4F3D-BD00-4A45BBF96F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19" name="Text Box 9">
          <a:extLst>
            <a:ext uri="{FF2B5EF4-FFF2-40B4-BE49-F238E27FC236}">
              <a16:creationId xmlns:a16="http://schemas.microsoft.com/office/drawing/2014/main" id="{A88E3F77-0402-40D5-8E29-48DEC0B282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id="{41A2F80E-B10F-46DC-9FDC-5E30F9EFAA0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1" name="Text Box 7">
          <a:extLst>
            <a:ext uri="{FF2B5EF4-FFF2-40B4-BE49-F238E27FC236}">
              <a16:creationId xmlns:a16="http://schemas.microsoft.com/office/drawing/2014/main" id="{ECC3617E-6AA7-48CF-A3A1-7038C7847F8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793FF5A7-0FB0-4D6C-B369-325BAD67E5B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3" name="Text Box 10">
          <a:extLst>
            <a:ext uri="{FF2B5EF4-FFF2-40B4-BE49-F238E27FC236}">
              <a16:creationId xmlns:a16="http://schemas.microsoft.com/office/drawing/2014/main" id="{1E66EAF4-4C47-4D83-A87A-B138BCBF28E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id="{D22B297F-45F0-4042-BB19-CCC2007084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5" name="Text Box 7">
          <a:extLst>
            <a:ext uri="{FF2B5EF4-FFF2-40B4-BE49-F238E27FC236}">
              <a16:creationId xmlns:a16="http://schemas.microsoft.com/office/drawing/2014/main" id="{FD61EED2-6C2C-4580-87EE-2DF1BDD160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6" name="Text Box 9">
          <a:extLst>
            <a:ext uri="{FF2B5EF4-FFF2-40B4-BE49-F238E27FC236}">
              <a16:creationId xmlns:a16="http://schemas.microsoft.com/office/drawing/2014/main" id="{81181B7F-4CAA-4CF6-8364-EC800F2A4FD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27" name="Text Box 10">
          <a:extLst>
            <a:ext uri="{FF2B5EF4-FFF2-40B4-BE49-F238E27FC236}">
              <a16:creationId xmlns:a16="http://schemas.microsoft.com/office/drawing/2014/main" id="{42063FCE-BB61-41A8-B10C-AF8331494E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28" name="Text Box 5">
          <a:extLst>
            <a:ext uri="{FF2B5EF4-FFF2-40B4-BE49-F238E27FC236}">
              <a16:creationId xmlns:a16="http://schemas.microsoft.com/office/drawing/2014/main" id="{6F81A583-16FE-4461-BA39-C61714E381F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0EC5CD46-5338-455D-BFFB-515E057C4E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30" name="Text Box 8">
          <a:extLst>
            <a:ext uri="{FF2B5EF4-FFF2-40B4-BE49-F238E27FC236}">
              <a16:creationId xmlns:a16="http://schemas.microsoft.com/office/drawing/2014/main" id="{424C369E-6B67-4DCA-AFF5-478AB074672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3C922913-1EC0-4A83-AB23-21E8B542E6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2" name="Text Box 5">
          <a:extLst>
            <a:ext uri="{FF2B5EF4-FFF2-40B4-BE49-F238E27FC236}">
              <a16:creationId xmlns:a16="http://schemas.microsoft.com/office/drawing/2014/main" id="{BDEAA92A-1999-4B0C-8462-FD270CB274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id="{06B36559-A819-4650-B211-0E605D09121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4" name="Text Box 8">
          <a:extLst>
            <a:ext uri="{FF2B5EF4-FFF2-40B4-BE49-F238E27FC236}">
              <a16:creationId xmlns:a16="http://schemas.microsoft.com/office/drawing/2014/main" id="{756B1A13-45E8-4AD4-8C9E-16C215AF65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587B6A44-C63B-4CD5-AC4C-DBF8259AC7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6" name="Text Box 5">
          <a:extLst>
            <a:ext uri="{FF2B5EF4-FFF2-40B4-BE49-F238E27FC236}">
              <a16:creationId xmlns:a16="http://schemas.microsoft.com/office/drawing/2014/main" id="{50FAC37C-6D1F-4FB2-8401-8EE8064FE0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id="{FB043AD0-ED88-48B0-A3D4-B7E75E1C5E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BD5015FD-9F4A-4894-8BAD-B961FD43E40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39" name="Text Box 9">
          <a:extLst>
            <a:ext uri="{FF2B5EF4-FFF2-40B4-BE49-F238E27FC236}">
              <a16:creationId xmlns:a16="http://schemas.microsoft.com/office/drawing/2014/main" id="{6A4D1CD2-8099-4476-91EF-AC2298935DA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0" name="Text Box 5">
          <a:extLst>
            <a:ext uri="{FF2B5EF4-FFF2-40B4-BE49-F238E27FC236}">
              <a16:creationId xmlns:a16="http://schemas.microsoft.com/office/drawing/2014/main" id="{BCCCC582-DBB2-446E-96E1-1BC0A4F12B3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id="{DB9B3996-74E9-4FD4-B7FD-D80AE2C910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2" name="Text Box 8">
          <a:extLst>
            <a:ext uri="{FF2B5EF4-FFF2-40B4-BE49-F238E27FC236}">
              <a16:creationId xmlns:a16="http://schemas.microsoft.com/office/drawing/2014/main" id="{C1BFC566-9183-47F1-A054-14FA5EFB4A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3" name="Text Box 9">
          <a:extLst>
            <a:ext uri="{FF2B5EF4-FFF2-40B4-BE49-F238E27FC236}">
              <a16:creationId xmlns:a16="http://schemas.microsoft.com/office/drawing/2014/main" id="{321691C3-E3E4-4875-9046-9B1D7AAF64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id="{22141439-D682-4011-95B9-DA86EBD6B2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5" name="Text Box 7">
          <a:extLst>
            <a:ext uri="{FF2B5EF4-FFF2-40B4-BE49-F238E27FC236}">
              <a16:creationId xmlns:a16="http://schemas.microsoft.com/office/drawing/2014/main" id="{60FC47BE-A6EF-494D-8E18-BEDFC6106A0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1137FDB3-4807-4129-AE5F-E2963A1B419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7" name="Text Box 10">
          <a:extLst>
            <a:ext uri="{FF2B5EF4-FFF2-40B4-BE49-F238E27FC236}">
              <a16:creationId xmlns:a16="http://schemas.microsoft.com/office/drawing/2014/main" id="{D054D320-BC33-4467-8938-0DE90E00D73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id="{4494AB91-D5C8-4099-8069-CECC670B1D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49" name="Text Box 7">
          <a:extLst>
            <a:ext uri="{FF2B5EF4-FFF2-40B4-BE49-F238E27FC236}">
              <a16:creationId xmlns:a16="http://schemas.microsoft.com/office/drawing/2014/main" id="{A82E6579-7CA2-40AD-992B-91B69A05409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80C39572-4321-471A-9A1C-44D170339E3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861FB662-5267-47B1-9D2E-CDEA975B86A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52" name="Text Box 5">
          <a:extLst>
            <a:ext uri="{FF2B5EF4-FFF2-40B4-BE49-F238E27FC236}">
              <a16:creationId xmlns:a16="http://schemas.microsoft.com/office/drawing/2014/main" id="{C56F0A50-E91A-401E-870D-B24380A0348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id="{4CFE6984-3158-437B-929B-635923858B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id="{B68F589B-99DD-4757-942C-5583896010F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55" name="Text Box 9">
          <a:extLst>
            <a:ext uri="{FF2B5EF4-FFF2-40B4-BE49-F238E27FC236}">
              <a16:creationId xmlns:a16="http://schemas.microsoft.com/office/drawing/2014/main" id="{E7B7575A-661A-4F0E-94F8-EA92FACEC11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id="{6A51C22F-F6B3-44D6-BD50-630C286B6A6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7" name="Text Box 7">
          <a:extLst>
            <a:ext uri="{FF2B5EF4-FFF2-40B4-BE49-F238E27FC236}">
              <a16:creationId xmlns:a16="http://schemas.microsoft.com/office/drawing/2014/main" id="{DA29B182-8257-4830-BD8B-68F3DB24447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CA66E4A4-C04C-435E-8D03-08CA5BBD48F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59" name="Text Box 10">
          <a:extLst>
            <a:ext uri="{FF2B5EF4-FFF2-40B4-BE49-F238E27FC236}">
              <a16:creationId xmlns:a16="http://schemas.microsoft.com/office/drawing/2014/main" id="{B6BE55B9-B522-400D-A1D1-9A87439DB19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id="{3ADDD8FB-2756-452C-895D-904356B446F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1" name="Text Box 7">
          <a:extLst>
            <a:ext uri="{FF2B5EF4-FFF2-40B4-BE49-F238E27FC236}">
              <a16:creationId xmlns:a16="http://schemas.microsoft.com/office/drawing/2014/main" id="{E9B3C26C-6C00-43FB-8A04-2A86BCC18F0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C4458754-9736-44DC-9885-08F070088A6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3" name="Text Box 10">
          <a:extLst>
            <a:ext uri="{FF2B5EF4-FFF2-40B4-BE49-F238E27FC236}">
              <a16:creationId xmlns:a16="http://schemas.microsoft.com/office/drawing/2014/main" id="{CA1F86C3-FA42-49FE-BFFA-4A90F0F7DB6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64" name="Text Box 5">
          <a:extLst>
            <a:ext uri="{FF2B5EF4-FFF2-40B4-BE49-F238E27FC236}">
              <a16:creationId xmlns:a16="http://schemas.microsoft.com/office/drawing/2014/main" id="{7A3356CE-BF23-499E-A981-FDF1F8DFEED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id="{C0F5F423-3884-4273-BADE-A212FD6AE16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66" name="Text Box 8">
          <a:extLst>
            <a:ext uri="{FF2B5EF4-FFF2-40B4-BE49-F238E27FC236}">
              <a16:creationId xmlns:a16="http://schemas.microsoft.com/office/drawing/2014/main" id="{A97D3FD1-E33F-4073-8797-70155C0526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67" name="Text Box 9">
          <a:extLst>
            <a:ext uri="{FF2B5EF4-FFF2-40B4-BE49-F238E27FC236}">
              <a16:creationId xmlns:a16="http://schemas.microsoft.com/office/drawing/2014/main" id="{794B25CB-8207-4258-9ACE-CBD403A296E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8" name="Text Box 5">
          <a:extLst>
            <a:ext uri="{FF2B5EF4-FFF2-40B4-BE49-F238E27FC236}">
              <a16:creationId xmlns:a16="http://schemas.microsoft.com/office/drawing/2014/main" id="{9C4BF7CC-0D13-42C3-99AC-22CE9C19FE8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id="{9F2ABAD2-F3CF-4C24-A910-0B148554BA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0" name="Text Box 8">
          <a:extLst>
            <a:ext uri="{FF2B5EF4-FFF2-40B4-BE49-F238E27FC236}">
              <a16:creationId xmlns:a16="http://schemas.microsoft.com/office/drawing/2014/main" id="{AEB86FB8-BB61-48EE-90D4-EB789FC67B0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1" name="Text Box 9">
          <a:extLst>
            <a:ext uri="{FF2B5EF4-FFF2-40B4-BE49-F238E27FC236}">
              <a16:creationId xmlns:a16="http://schemas.microsoft.com/office/drawing/2014/main" id="{E86A965B-A3BE-40F6-9EBD-0AF51B12B0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2" name="Text Box 5">
          <a:extLst>
            <a:ext uri="{FF2B5EF4-FFF2-40B4-BE49-F238E27FC236}">
              <a16:creationId xmlns:a16="http://schemas.microsoft.com/office/drawing/2014/main" id="{E561CE54-73D3-43F4-BCC8-72D05734DE4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1EAC90DF-4BBC-4549-B4E9-A1307A81B1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77DCDDDA-0D06-4555-AAF3-D7760C59B3F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5" name="Text Box 9">
          <a:extLst>
            <a:ext uri="{FF2B5EF4-FFF2-40B4-BE49-F238E27FC236}">
              <a16:creationId xmlns:a16="http://schemas.microsoft.com/office/drawing/2014/main" id="{6D38232C-5E41-483D-8680-DAA1F3827B8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6" name="Text Box 5">
          <a:extLst>
            <a:ext uri="{FF2B5EF4-FFF2-40B4-BE49-F238E27FC236}">
              <a16:creationId xmlns:a16="http://schemas.microsoft.com/office/drawing/2014/main" id="{F12487F4-2512-40CE-8FC8-C44AE2D89DC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7" name="Text Box 6">
          <a:extLst>
            <a:ext uri="{FF2B5EF4-FFF2-40B4-BE49-F238E27FC236}">
              <a16:creationId xmlns:a16="http://schemas.microsoft.com/office/drawing/2014/main" id="{ECDD6F2F-FB8C-4E69-BB90-D22590C3409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28F0BB12-9A1A-4F3C-85F1-A29267A96CD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C7C8A9EA-2819-498D-89DE-700F21796EA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0" name="Text Box 6">
          <a:extLst>
            <a:ext uri="{FF2B5EF4-FFF2-40B4-BE49-F238E27FC236}">
              <a16:creationId xmlns:a16="http://schemas.microsoft.com/office/drawing/2014/main" id="{09A3230E-3400-48F3-AF48-661812754C3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1" name="Text Box 7">
          <a:extLst>
            <a:ext uri="{FF2B5EF4-FFF2-40B4-BE49-F238E27FC236}">
              <a16:creationId xmlns:a16="http://schemas.microsoft.com/office/drawing/2014/main" id="{D7A4F97C-3DA5-4C19-B4BB-D5E76BCDF1A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288E7C40-2552-423A-93AB-AABAE06AB5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3" name="Text Box 10">
          <a:extLst>
            <a:ext uri="{FF2B5EF4-FFF2-40B4-BE49-F238E27FC236}">
              <a16:creationId xmlns:a16="http://schemas.microsoft.com/office/drawing/2014/main" id="{F8C2B43B-F77C-4663-ACAA-876E4979612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id="{49E140EE-8FBE-4CC9-BB86-C496AC5629B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5" name="Text Box 7">
          <a:extLst>
            <a:ext uri="{FF2B5EF4-FFF2-40B4-BE49-F238E27FC236}">
              <a16:creationId xmlns:a16="http://schemas.microsoft.com/office/drawing/2014/main" id="{C041866C-853B-42C8-86AC-E65F5047F8F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C2764E94-4142-46A7-AE8A-1BBE31E9D12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B6F4AC87-E9F8-487C-A766-2AE3E3550FE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88" name="Text Box 5">
          <a:extLst>
            <a:ext uri="{FF2B5EF4-FFF2-40B4-BE49-F238E27FC236}">
              <a16:creationId xmlns:a16="http://schemas.microsoft.com/office/drawing/2014/main" id="{8916D4DA-363A-4831-9A72-1A17312CA0B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id="{9C0A5AF1-A60C-4688-A7E9-9E86D1137F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6F98AF35-AA9A-46BF-82EE-0D8E808C68E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C4551FEE-CCA5-4B34-9653-74637611026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FC392E4B-009E-47FE-8418-3C22CFCB0B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3" name="Text Box 7">
          <a:extLst>
            <a:ext uri="{FF2B5EF4-FFF2-40B4-BE49-F238E27FC236}">
              <a16:creationId xmlns:a16="http://schemas.microsoft.com/office/drawing/2014/main" id="{B317026F-D46A-4F0C-AD37-59F6C6B7FE5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A579F6FC-6534-4F55-BE33-7433DF0088B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5" name="Text Box 10">
          <a:extLst>
            <a:ext uri="{FF2B5EF4-FFF2-40B4-BE49-F238E27FC236}">
              <a16:creationId xmlns:a16="http://schemas.microsoft.com/office/drawing/2014/main" id="{1912E894-1B91-41BF-9626-03DED2C727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6" name="Text Box 6">
          <a:extLst>
            <a:ext uri="{FF2B5EF4-FFF2-40B4-BE49-F238E27FC236}">
              <a16:creationId xmlns:a16="http://schemas.microsoft.com/office/drawing/2014/main" id="{CF84844E-6AEB-4228-80A5-3DA023E902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7" name="Text Box 7">
          <a:extLst>
            <a:ext uri="{FF2B5EF4-FFF2-40B4-BE49-F238E27FC236}">
              <a16:creationId xmlns:a16="http://schemas.microsoft.com/office/drawing/2014/main" id="{92050DA6-9795-47E5-8D6F-7700FDBD7BD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1DEEDD5C-DD82-4CFA-87CA-3C9B8AA3523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599" name="Text Box 10">
          <a:extLst>
            <a:ext uri="{FF2B5EF4-FFF2-40B4-BE49-F238E27FC236}">
              <a16:creationId xmlns:a16="http://schemas.microsoft.com/office/drawing/2014/main" id="{A6BB37AB-7289-495E-90F7-B8B812BFC33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00" name="Text Box 5">
          <a:extLst>
            <a:ext uri="{FF2B5EF4-FFF2-40B4-BE49-F238E27FC236}">
              <a16:creationId xmlns:a16="http://schemas.microsoft.com/office/drawing/2014/main" id="{59B2FF9D-DAA2-4FFA-A78B-1C15326C185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B2E7FC0F-67F0-4F07-8057-15D82B30E99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4F64A387-5140-473A-87AD-D2392D3A7F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1880CEF1-D559-4955-A75A-FC0090279F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4E992111-AAA1-4F8B-BD3E-9E1E719DDA4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EED51E44-6999-4D21-BF82-540EAB0F1FC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6" name="Text Box 8">
          <a:extLst>
            <a:ext uri="{FF2B5EF4-FFF2-40B4-BE49-F238E27FC236}">
              <a16:creationId xmlns:a16="http://schemas.microsoft.com/office/drawing/2014/main" id="{78BA6C42-FFAB-436C-A24D-2ACAF064C52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7" name="Text Box 9">
          <a:extLst>
            <a:ext uri="{FF2B5EF4-FFF2-40B4-BE49-F238E27FC236}">
              <a16:creationId xmlns:a16="http://schemas.microsoft.com/office/drawing/2014/main" id="{E2B444DE-ECB2-4128-B4FF-8FCA4EB7DD6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8" name="Text Box 5">
          <a:extLst>
            <a:ext uri="{FF2B5EF4-FFF2-40B4-BE49-F238E27FC236}">
              <a16:creationId xmlns:a16="http://schemas.microsoft.com/office/drawing/2014/main" id="{6BDC6482-6670-421C-86C7-C796E0285FF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E5E058D5-6B61-4BBB-992D-C666B644159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0" name="Text Box 8">
          <a:extLst>
            <a:ext uri="{FF2B5EF4-FFF2-40B4-BE49-F238E27FC236}">
              <a16:creationId xmlns:a16="http://schemas.microsoft.com/office/drawing/2014/main" id="{F79B4F00-451A-4E21-90F2-A7097C994D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1" name="Text Box 9">
          <a:extLst>
            <a:ext uri="{FF2B5EF4-FFF2-40B4-BE49-F238E27FC236}">
              <a16:creationId xmlns:a16="http://schemas.microsoft.com/office/drawing/2014/main" id="{9B9ED1BB-6AE6-43F3-9C5C-4F336EFDE2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2" name="Text Box 5">
          <a:extLst>
            <a:ext uri="{FF2B5EF4-FFF2-40B4-BE49-F238E27FC236}">
              <a16:creationId xmlns:a16="http://schemas.microsoft.com/office/drawing/2014/main" id="{FB420488-5144-4AF7-A384-A1FB164A49B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id="{794FD02D-4523-4678-81AF-F3DEDE34986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92CB179A-2300-4AF4-BFD6-0544A661785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4B6583DB-F7C1-4141-807C-8869C89195D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6" name="Text Box 6">
          <a:extLst>
            <a:ext uri="{FF2B5EF4-FFF2-40B4-BE49-F238E27FC236}">
              <a16:creationId xmlns:a16="http://schemas.microsoft.com/office/drawing/2014/main" id="{51D18E7D-1BC3-4CD2-BF04-E32511CC32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7" name="Text Box 7">
          <a:extLst>
            <a:ext uri="{FF2B5EF4-FFF2-40B4-BE49-F238E27FC236}">
              <a16:creationId xmlns:a16="http://schemas.microsoft.com/office/drawing/2014/main" id="{7DEB2138-D455-45DD-9299-B97DC537CF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8E2989A7-806E-437F-81C6-AE5250B35EE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19" name="Text Box 10">
          <a:extLst>
            <a:ext uri="{FF2B5EF4-FFF2-40B4-BE49-F238E27FC236}">
              <a16:creationId xmlns:a16="http://schemas.microsoft.com/office/drawing/2014/main" id="{B6667997-E69C-4D0C-B25E-4CDD1A7587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id="{0DD63B4A-C0C2-40E5-AEC8-8C799E6156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1" name="Text Box 7">
          <a:extLst>
            <a:ext uri="{FF2B5EF4-FFF2-40B4-BE49-F238E27FC236}">
              <a16:creationId xmlns:a16="http://schemas.microsoft.com/office/drawing/2014/main" id="{57D49B04-5816-4304-A62C-6E9F03AEE95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2" name="Text Box 9">
          <a:extLst>
            <a:ext uri="{FF2B5EF4-FFF2-40B4-BE49-F238E27FC236}">
              <a16:creationId xmlns:a16="http://schemas.microsoft.com/office/drawing/2014/main" id="{AAD78D65-EC9C-4601-BD24-D0ACB5E80ED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3" name="Text Box 10">
          <a:extLst>
            <a:ext uri="{FF2B5EF4-FFF2-40B4-BE49-F238E27FC236}">
              <a16:creationId xmlns:a16="http://schemas.microsoft.com/office/drawing/2014/main" id="{4F8774D8-84BB-4191-B422-68CDDC04F44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24" name="Text Box 5">
          <a:extLst>
            <a:ext uri="{FF2B5EF4-FFF2-40B4-BE49-F238E27FC236}">
              <a16:creationId xmlns:a16="http://schemas.microsoft.com/office/drawing/2014/main" id="{12D32BA6-D4D8-46A7-8A69-C48C8B8FD6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25" name="Text Box 6">
          <a:extLst>
            <a:ext uri="{FF2B5EF4-FFF2-40B4-BE49-F238E27FC236}">
              <a16:creationId xmlns:a16="http://schemas.microsoft.com/office/drawing/2014/main" id="{9942AAA7-B517-4656-A229-2F98ED52D03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26" name="Text Box 8">
          <a:extLst>
            <a:ext uri="{FF2B5EF4-FFF2-40B4-BE49-F238E27FC236}">
              <a16:creationId xmlns:a16="http://schemas.microsoft.com/office/drawing/2014/main" id="{452B8E23-5964-4FDD-832A-3E4D6E88493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27" name="Text Box 9">
          <a:extLst>
            <a:ext uri="{FF2B5EF4-FFF2-40B4-BE49-F238E27FC236}">
              <a16:creationId xmlns:a16="http://schemas.microsoft.com/office/drawing/2014/main" id="{EAB04B2E-A4A0-4C10-96E3-35639C3226F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id="{2CEA21D6-9317-4E35-88CE-D894945787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29" name="Text Box 7">
          <a:extLst>
            <a:ext uri="{FF2B5EF4-FFF2-40B4-BE49-F238E27FC236}">
              <a16:creationId xmlns:a16="http://schemas.microsoft.com/office/drawing/2014/main" id="{9643B92F-AF65-475C-8522-AFEFB64950F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98C817F0-4075-4DE1-8333-026720DA5D3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62E5F5D5-00C5-4B93-A31C-FFE54DE8308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id="{1C28B2F0-A122-4DFF-AD3B-94F6E641E34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3" name="Text Box 7">
          <a:extLst>
            <a:ext uri="{FF2B5EF4-FFF2-40B4-BE49-F238E27FC236}">
              <a16:creationId xmlns:a16="http://schemas.microsoft.com/office/drawing/2014/main" id="{0FC3B46C-40E7-434D-81BA-459822561BD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4" name="Text Box 9">
          <a:extLst>
            <a:ext uri="{FF2B5EF4-FFF2-40B4-BE49-F238E27FC236}">
              <a16:creationId xmlns:a16="http://schemas.microsoft.com/office/drawing/2014/main" id="{A0FDF9DB-7154-4C6F-A2C2-C67E5495FA1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35" name="Text Box 10">
          <a:extLst>
            <a:ext uri="{FF2B5EF4-FFF2-40B4-BE49-F238E27FC236}">
              <a16:creationId xmlns:a16="http://schemas.microsoft.com/office/drawing/2014/main" id="{67BB14EF-A74B-48AD-B338-0A3388AF176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36" name="Text Box 5">
          <a:extLst>
            <a:ext uri="{FF2B5EF4-FFF2-40B4-BE49-F238E27FC236}">
              <a16:creationId xmlns:a16="http://schemas.microsoft.com/office/drawing/2014/main" id="{980C7BB6-2DC7-48C4-A0DF-F58924E20B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37" name="Text Box 6">
          <a:extLst>
            <a:ext uri="{FF2B5EF4-FFF2-40B4-BE49-F238E27FC236}">
              <a16:creationId xmlns:a16="http://schemas.microsoft.com/office/drawing/2014/main" id="{823E0CFF-A239-436B-A7A7-D101752CD3D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38" name="Text Box 8">
          <a:extLst>
            <a:ext uri="{FF2B5EF4-FFF2-40B4-BE49-F238E27FC236}">
              <a16:creationId xmlns:a16="http://schemas.microsoft.com/office/drawing/2014/main" id="{A47A9159-D1D6-4CBB-BCD5-6348995C711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39" name="Text Box 9">
          <a:extLst>
            <a:ext uri="{FF2B5EF4-FFF2-40B4-BE49-F238E27FC236}">
              <a16:creationId xmlns:a16="http://schemas.microsoft.com/office/drawing/2014/main" id="{0AEDF00F-B8CE-4322-894A-B6AC6DD4E6D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0" name="Text Box 5">
          <a:extLst>
            <a:ext uri="{FF2B5EF4-FFF2-40B4-BE49-F238E27FC236}">
              <a16:creationId xmlns:a16="http://schemas.microsoft.com/office/drawing/2014/main" id="{184B2F24-69B7-4221-9F8C-801DC1A88BA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9300F320-D3F3-4979-AEA0-382F2F1A904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2" name="Text Box 8">
          <a:extLst>
            <a:ext uri="{FF2B5EF4-FFF2-40B4-BE49-F238E27FC236}">
              <a16:creationId xmlns:a16="http://schemas.microsoft.com/office/drawing/2014/main" id="{338C9714-CDB7-4117-8DF8-EE8BD84EA12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2F69A746-21AE-421E-8903-87E3C207537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4" name="Text Box 5">
          <a:extLst>
            <a:ext uri="{FF2B5EF4-FFF2-40B4-BE49-F238E27FC236}">
              <a16:creationId xmlns:a16="http://schemas.microsoft.com/office/drawing/2014/main" id="{B7AC9506-1C82-4E05-ABEE-21BEE32CA77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D2A32A17-6C36-4738-B1FD-B9089B97C9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22F5F456-848B-4379-AA66-CEB5FEE3789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7" name="Text Box 9">
          <a:extLst>
            <a:ext uri="{FF2B5EF4-FFF2-40B4-BE49-F238E27FC236}">
              <a16:creationId xmlns:a16="http://schemas.microsoft.com/office/drawing/2014/main" id="{DA784D9D-A13F-4100-81EB-317558ECA0F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898F15DB-A1E8-4C76-A4AC-4A4011657B5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448DA75F-419B-42CD-8E5A-D41A1251756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14DAD4B3-3706-4080-B269-39C83ED6CC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3DF637A7-3AAA-4B25-BEC2-6C37BA1D59A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id="{B6F93296-EBD7-4901-B916-FDB3738A84A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3" name="Text Box 7">
          <a:extLst>
            <a:ext uri="{FF2B5EF4-FFF2-40B4-BE49-F238E27FC236}">
              <a16:creationId xmlns:a16="http://schemas.microsoft.com/office/drawing/2014/main" id="{858DA6EC-95FE-4562-98A5-66E50E89AB8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46703270-AFD8-49D3-8E01-AC9F71905C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5" name="Text Box 10">
          <a:extLst>
            <a:ext uri="{FF2B5EF4-FFF2-40B4-BE49-F238E27FC236}">
              <a16:creationId xmlns:a16="http://schemas.microsoft.com/office/drawing/2014/main" id="{344D603B-6C17-4953-A48C-6A41CBE1FDE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id="{2B51F7F6-1822-4D5E-85A0-0E9233941F9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7" name="Text Box 7">
          <a:extLst>
            <a:ext uri="{FF2B5EF4-FFF2-40B4-BE49-F238E27FC236}">
              <a16:creationId xmlns:a16="http://schemas.microsoft.com/office/drawing/2014/main" id="{27015208-7079-4131-AF79-B785EA50C7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A1744F46-8950-48A8-B17D-B405D3DFBDC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59" name="Text Box 10">
          <a:extLst>
            <a:ext uri="{FF2B5EF4-FFF2-40B4-BE49-F238E27FC236}">
              <a16:creationId xmlns:a16="http://schemas.microsoft.com/office/drawing/2014/main" id="{CC3651F7-11B8-49A3-8E20-DE127FE0A51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60" name="Text Box 5">
          <a:extLst>
            <a:ext uri="{FF2B5EF4-FFF2-40B4-BE49-F238E27FC236}">
              <a16:creationId xmlns:a16="http://schemas.microsoft.com/office/drawing/2014/main" id="{B6D2B74A-CD15-4E7D-8D78-8FCA3EAEEF6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id="{6121FF35-71B3-4494-AF54-7C153E11F1C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69977520-A116-4568-8B5B-4EBF75AE8D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63" name="Text Box 9">
          <a:extLst>
            <a:ext uri="{FF2B5EF4-FFF2-40B4-BE49-F238E27FC236}">
              <a16:creationId xmlns:a16="http://schemas.microsoft.com/office/drawing/2014/main" id="{CB619A88-FC07-4A21-A79D-566B3E0CE3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id="{341BD5A9-AD05-4AA0-B4B8-AA5E6C4F0F6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5" name="Text Box 7">
          <a:extLst>
            <a:ext uri="{FF2B5EF4-FFF2-40B4-BE49-F238E27FC236}">
              <a16:creationId xmlns:a16="http://schemas.microsoft.com/office/drawing/2014/main" id="{BE7F6E81-4419-47EC-A4B7-9981B0ADF3B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A2B1B0B4-4601-400E-9EA8-E6910988FED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7" name="Text Box 10">
          <a:extLst>
            <a:ext uri="{FF2B5EF4-FFF2-40B4-BE49-F238E27FC236}">
              <a16:creationId xmlns:a16="http://schemas.microsoft.com/office/drawing/2014/main" id="{878F33C1-F368-4BBA-AD0F-BABA8BBD938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8" name="Text Box 6">
          <a:extLst>
            <a:ext uri="{FF2B5EF4-FFF2-40B4-BE49-F238E27FC236}">
              <a16:creationId xmlns:a16="http://schemas.microsoft.com/office/drawing/2014/main" id="{B7EAAC98-3A3B-4B1A-B6CB-5229315D1F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69" name="Text Box 7">
          <a:extLst>
            <a:ext uri="{FF2B5EF4-FFF2-40B4-BE49-F238E27FC236}">
              <a16:creationId xmlns:a16="http://schemas.microsoft.com/office/drawing/2014/main" id="{DC076398-CFE9-409B-AC49-42147C11709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0" name="Text Box 9">
          <a:extLst>
            <a:ext uri="{FF2B5EF4-FFF2-40B4-BE49-F238E27FC236}">
              <a16:creationId xmlns:a16="http://schemas.microsoft.com/office/drawing/2014/main" id="{36AEC5A6-93AB-401A-B5D3-1A3B1009363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1" name="Text Box 10">
          <a:extLst>
            <a:ext uri="{FF2B5EF4-FFF2-40B4-BE49-F238E27FC236}">
              <a16:creationId xmlns:a16="http://schemas.microsoft.com/office/drawing/2014/main" id="{4664C2FD-65F1-45BD-95AE-BB0D348FB16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72" name="Text Box 5">
          <a:extLst>
            <a:ext uri="{FF2B5EF4-FFF2-40B4-BE49-F238E27FC236}">
              <a16:creationId xmlns:a16="http://schemas.microsoft.com/office/drawing/2014/main" id="{4C08306E-5173-4DAD-A3EB-54A5F2E6685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73" name="Text Box 6">
          <a:extLst>
            <a:ext uri="{FF2B5EF4-FFF2-40B4-BE49-F238E27FC236}">
              <a16:creationId xmlns:a16="http://schemas.microsoft.com/office/drawing/2014/main" id="{78968472-2DBA-4609-8DCC-A1421861945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74" name="Text Box 8">
          <a:extLst>
            <a:ext uri="{FF2B5EF4-FFF2-40B4-BE49-F238E27FC236}">
              <a16:creationId xmlns:a16="http://schemas.microsoft.com/office/drawing/2014/main" id="{1153CBF8-0E4E-456C-9A1B-54655FB63AF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75" name="Text Box 9">
          <a:extLst>
            <a:ext uri="{FF2B5EF4-FFF2-40B4-BE49-F238E27FC236}">
              <a16:creationId xmlns:a16="http://schemas.microsoft.com/office/drawing/2014/main" id="{D7875F65-C1E3-4835-A25E-146A0088A50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6" name="Text Box 5">
          <a:extLst>
            <a:ext uri="{FF2B5EF4-FFF2-40B4-BE49-F238E27FC236}">
              <a16:creationId xmlns:a16="http://schemas.microsoft.com/office/drawing/2014/main" id="{D9C86EEF-3B2D-4E30-A2B9-2CA45474989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id="{B7221244-0C56-4A08-93C1-8E13DC043E8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8" name="Text Box 8">
          <a:extLst>
            <a:ext uri="{FF2B5EF4-FFF2-40B4-BE49-F238E27FC236}">
              <a16:creationId xmlns:a16="http://schemas.microsoft.com/office/drawing/2014/main" id="{C2F4C33D-5EAB-42DA-8FEB-813D1442811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79" name="Text Box 9">
          <a:extLst>
            <a:ext uri="{FF2B5EF4-FFF2-40B4-BE49-F238E27FC236}">
              <a16:creationId xmlns:a16="http://schemas.microsoft.com/office/drawing/2014/main" id="{C62C363B-CFAE-4983-B27E-ECB846FE41B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0" name="Text Box 5">
          <a:extLst>
            <a:ext uri="{FF2B5EF4-FFF2-40B4-BE49-F238E27FC236}">
              <a16:creationId xmlns:a16="http://schemas.microsoft.com/office/drawing/2014/main" id="{3ADF8FE2-E6F8-477D-ACB2-E2059B418FF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1" name="Text Box 6">
          <a:extLst>
            <a:ext uri="{FF2B5EF4-FFF2-40B4-BE49-F238E27FC236}">
              <a16:creationId xmlns:a16="http://schemas.microsoft.com/office/drawing/2014/main" id="{46BF09FF-B760-42FC-A199-8F279C3D227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2" name="Text Box 8">
          <a:extLst>
            <a:ext uri="{FF2B5EF4-FFF2-40B4-BE49-F238E27FC236}">
              <a16:creationId xmlns:a16="http://schemas.microsoft.com/office/drawing/2014/main" id="{57CA1174-DBCF-437A-9FA9-2BC4DF2EAB1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3" name="Text Box 9">
          <a:extLst>
            <a:ext uri="{FF2B5EF4-FFF2-40B4-BE49-F238E27FC236}">
              <a16:creationId xmlns:a16="http://schemas.microsoft.com/office/drawing/2014/main" id="{0E0AD1DE-A588-483B-9BEE-A644EEB8040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4" name="Text Box 5">
          <a:extLst>
            <a:ext uri="{FF2B5EF4-FFF2-40B4-BE49-F238E27FC236}">
              <a16:creationId xmlns:a16="http://schemas.microsoft.com/office/drawing/2014/main" id="{7802F385-CF78-47D1-88F1-4311D902AAD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id="{C59B1431-7775-4CC9-A396-DD02849A825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DB63D0EF-B62A-43E5-BDAC-C12960BE385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9C5954D9-8596-4C32-A822-DACF917D3C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id="{FDD4FBEC-0317-4EDD-8503-73F4C02F4F1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89" name="Text Box 7">
          <a:extLst>
            <a:ext uri="{FF2B5EF4-FFF2-40B4-BE49-F238E27FC236}">
              <a16:creationId xmlns:a16="http://schemas.microsoft.com/office/drawing/2014/main" id="{B098AE03-7257-4B72-BF16-BE8306D3B46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7F9A90CD-AD2A-4B7D-90A7-99DB1909B53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8F6C8ADD-8D3E-42CE-93A0-DCE5D10E610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2" name="Text Box 6">
          <a:extLst>
            <a:ext uri="{FF2B5EF4-FFF2-40B4-BE49-F238E27FC236}">
              <a16:creationId xmlns:a16="http://schemas.microsoft.com/office/drawing/2014/main" id="{30940FA9-0443-44A4-A8E9-E3B31BD45E5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3" name="Text Box 7">
          <a:extLst>
            <a:ext uri="{FF2B5EF4-FFF2-40B4-BE49-F238E27FC236}">
              <a16:creationId xmlns:a16="http://schemas.microsoft.com/office/drawing/2014/main" id="{838D3985-2B2C-4FA2-995C-31964D3071B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4" name="Text Box 9">
          <a:extLst>
            <a:ext uri="{FF2B5EF4-FFF2-40B4-BE49-F238E27FC236}">
              <a16:creationId xmlns:a16="http://schemas.microsoft.com/office/drawing/2014/main" id="{28BCD86F-89B0-4B3E-AD5E-C91FDFC6C132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695" name="Text Box 10">
          <a:extLst>
            <a:ext uri="{FF2B5EF4-FFF2-40B4-BE49-F238E27FC236}">
              <a16:creationId xmlns:a16="http://schemas.microsoft.com/office/drawing/2014/main" id="{2E3DC8F3-886E-40CC-9C63-76BB868D98B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96" name="Text Box 5">
          <a:extLst>
            <a:ext uri="{FF2B5EF4-FFF2-40B4-BE49-F238E27FC236}">
              <a16:creationId xmlns:a16="http://schemas.microsoft.com/office/drawing/2014/main" id="{6C92AA75-6764-4DCE-BB10-3ECA293ED07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id="{02D7DADC-3BB9-4B11-B11F-829B440376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98" name="Text Box 8">
          <a:extLst>
            <a:ext uri="{FF2B5EF4-FFF2-40B4-BE49-F238E27FC236}">
              <a16:creationId xmlns:a16="http://schemas.microsoft.com/office/drawing/2014/main" id="{534E7C00-2020-423F-AC4F-99C2C1B3CD2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1A09927F-183F-4709-9F05-93A4D7E65D4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id="{C30EC6A7-2FF8-4428-B042-3C6FFE9F3E5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1" name="Text Box 7">
          <a:extLst>
            <a:ext uri="{FF2B5EF4-FFF2-40B4-BE49-F238E27FC236}">
              <a16:creationId xmlns:a16="http://schemas.microsoft.com/office/drawing/2014/main" id="{CFC207F6-552A-43FA-B168-9873083A44C1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2" name="Text Box 9">
          <a:extLst>
            <a:ext uri="{FF2B5EF4-FFF2-40B4-BE49-F238E27FC236}">
              <a16:creationId xmlns:a16="http://schemas.microsoft.com/office/drawing/2014/main" id="{2D11CC74-0211-4C49-932B-AA2106E8DDD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3" name="Text Box 10">
          <a:extLst>
            <a:ext uri="{FF2B5EF4-FFF2-40B4-BE49-F238E27FC236}">
              <a16:creationId xmlns:a16="http://schemas.microsoft.com/office/drawing/2014/main" id="{2B6D1EC7-E204-4EC2-B0F6-A5488EED2318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7861C16C-846A-4C5E-80F6-BDE7AF9DC613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5" name="Text Box 7">
          <a:extLst>
            <a:ext uri="{FF2B5EF4-FFF2-40B4-BE49-F238E27FC236}">
              <a16:creationId xmlns:a16="http://schemas.microsoft.com/office/drawing/2014/main" id="{4A44D274-9DB9-48EE-A564-0CCA749F85FD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AEFD830E-7B62-4C2C-A6B1-A8E19FD29DD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07" name="Text Box 10">
          <a:extLst>
            <a:ext uri="{FF2B5EF4-FFF2-40B4-BE49-F238E27FC236}">
              <a16:creationId xmlns:a16="http://schemas.microsoft.com/office/drawing/2014/main" id="{68E16E25-4034-4EA7-8EA2-A4190163550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FDB6A70D-7F5B-4E0A-90A1-110CC6AD99C6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4226ADA4-0D8F-4828-B0FD-3FE22DDBB6E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7B057B4B-5DD5-4352-8D06-7C111253F5C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38100</xdr:rowOff>
    </xdr:to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7C7533AD-C9B1-473D-9D4D-81A7E5F015C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2" name="Text Box 5">
          <a:extLst>
            <a:ext uri="{FF2B5EF4-FFF2-40B4-BE49-F238E27FC236}">
              <a16:creationId xmlns:a16="http://schemas.microsoft.com/office/drawing/2014/main" id="{235963BD-A7F8-4534-A2C2-A1DD7A7F755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id="{1248C115-19BF-4858-A879-870AFE3DDE6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134487CE-BC19-4FAE-8437-30D757BAE1CA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FC4D354F-D4BF-429A-9AB9-809DED4B9C3E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6" name="Text Box 5">
          <a:extLst>
            <a:ext uri="{FF2B5EF4-FFF2-40B4-BE49-F238E27FC236}">
              <a16:creationId xmlns:a16="http://schemas.microsoft.com/office/drawing/2014/main" id="{FC1C5E17-038C-4610-91B0-B28A02DCEBCC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2BD6ECAB-B71E-4B86-BB19-3593AD9D1E0B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A68FBB9C-38AF-4962-B97D-4EEC0AE903F9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19" name="Text Box 9">
          <a:extLst>
            <a:ext uri="{FF2B5EF4-FFF2-40B4-BE49-F238E27FC236}">
              <a16:creationId xmlns:a16="http://schemas.microsoft.com/office/drawing/2014/main" id="{5ECD3708-4DC1-4573-ABAE-85C11BCB281F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20" name="Text Box 5">
          <a:extLst>
            <a:ext uri="{FF2B5EF4-FFF2-40B4-BE49-F238E27FC236}">
              <a16:creationId xmlns:a16="http://schemas.microsoft.com/office/drawing/2014/main" id="{3878777C-6527-49F3-BB3C-7A6A99EAD7B4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id="{416074E7-ECDB-464F-8B8B-094D00DE28A0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id="{5BB120CF-9A74-44B9-8854-6FFFAB5114C5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47625</xdr:rowOff>
    </xdr:to>
    <xdr:sp macro="" textlink="">
      <xdr:nvSpPr>
        <xdr:cNvPr id="1723" name="Text Box 9">
          <a:extLst>
            <a:ext uri="{FF2B5EF4-FFF2-40B4-BE49-F238E27FC236}">
              <a16:creationId xmlns:a16="http://schemas.microsoft.com/office/drawing/2014/main" id="{B489A6A3-D0D8-4753-BA3B-6DDB3B3675A7}"/>
            </a:ext>
          </a:extLst>
        </xdr:cNvPr>
        <xdr:cNvSpPr txBox="1">
          <a:spLocks noChangeArrowheads="1"/>
        </xdr:cNvSpPr>
      </xdr:nvSpPr>
      <xdr:spPr bwMode="auto">
        <a:xfrm>
          <a:off x="1600200" y="262890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A53F8573-2904-4F5D-86CA-646EA1BA45F6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5" name="Text Box 3">
          <a:extLst>
            <a:ext uri="{FF2B5EF4-FFF2-40B4-BE49-F238E27FC236}">
              <a16:creationId xmlns:a16="http://schemas.microsoft.com/office/drawing/2014/main" id="{0A9FE5F7-ED5C-4771-AC0B-13EED75EB400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C69D630E-9777-4952-9D96-093B0525B914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7" name="Text Box 3">
          <a:extLst>
            <a:ext uri="{FF2B5EF4-FFF2-40B4-BE49-F238E27FC236}">
              <a16:creationId xmlns:a16="http://schemas.microsoft.com/office/drawing/2014/main" id="{6DE4BB94-AB39-4375-89DF-AAD0003FC77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DBEA9CA6-92C3-47C8-AD8A-47049D3D420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29" name="Text Box 3">
          <a:extLst>
            <a:ext uri="{FF2B5EF4-FFF2-40B4-BE49-F238E27FC236}">
              <a16:creationId xmlns:a16="http://schemas.microsoft.com/office/drawing/2014/main" id="{0B1501D6-7D50-43AB-9990-010B24A38B9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6674CA00-E213-4179-A37A-2818B646285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1" name="Text Box 3">
          <a:extLst>
            <a:ext uri="{FF2B5EF4-FFF2-40B4-BE49-F238E27FC236}">
              <a16:creationId xmlns:a16="http://schemas.microsoft.com/office/drawing/2014/main" id="{2B88FD6D-3A7F-431B-B800-2FB90AB3612C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AAFA9A3B-44DD-4EB3-9AF6-9DF21F7EB62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3" name="Text Box 3">
          <a:extLst>
            <a:ext uri="{FF2B5EF4-FFF2-40B4-BE49-F238E27FC236}">
              <a16:creationId xmlns:a16="http://schemas.microsoft.com/office/drawing/2014/main" id="{5C63A80E-C67D-4A61-A43E-A7AECD75156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FF7415B3-FC1C-411D-A8D3-4FC01E3955E9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5" name="Text Box 3">
          <a:extLst>
            <a:ext uri="{FF2B5EF4-FFF2-40B4-BE49-F238E27FC236}">
              <a16:creationId xmlns:a16="http://schemas.microsoft.com/office/drawing/2014/main" id="{496DD8CE-9F27-4562-AF2D-E679D042F71E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EC5E9498-EA83-45BB-85E5-D1C89CCA8584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7" name="Text Box 3">
          <a:extLst>
            <a:ext uri="{FF2B5EF4-FFF2-40B4-BE49-F238E27FC236}">
              <a16:creationId xmlns:a16="http://schemas.microsoft.com/office/drawing/2014/main" id="{4CA01800-1EED-47CB-AADF-84B4766CFD22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B24CA734-4857-4370-9020-0D4B4641BCD0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7</xdr:row>
      <xdr:rowOff>0</xdr:rowOff>
    </xdr:from>
    <xdr:to>
      <xdr:col>6</xdr:col>
      <xdr:colOff>419100</xdr:colOff>
      <xdr:row>7</xdr:row>
      <xdr:rowOff>38100</xdr:rowOff>
    </xdr:to>
    <xdr:sp macro="" textlink="">
      <xdr:nvSpPr>
        <xdr:cNvPr id="1739" name="Text Box 3">
          <a:extLst>
            <a:ext uri="{FF2B5EF4-FFF2-40B4-BE49-F238E27FC236}">
              <a16:creationId xmlns:a16="http://schemas.microsoft.com/office/drawing/2014/main" id="{8898A372-C6B9-4DF4-A52A-EFED20AB9935}"/>
            </a:ext>
          </a:extLst>
        </xdr:cNvPr>
        <xdr:cNvSpPr txBox="1">
          <a:spLocks noChangeArrowheads="1"/>
        </xdr:cNvSpPr>
      </xdr:nvSpPr>
      <xdr:spPr bwMode="auto">
        <a:xfrm>
          <a:off x="3581400" y="26289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1404-2F07-4616-83FD-7A83FA8AD4CD}">
  <dimension ref="A1:Z997"/>
  <sheetViews>
    <sheetView tabSelected="1" zoomScaleNormal="100" workbookViewId="0">
      <selection activeCell="A4" sqref="A4:P4"/>
    </sheetView>
  </sheetViews>
  <sheetFormatPr defaultColWidth="11.25" defaultRowHeight="15" customHeight="1"/>
  <cols>
    <col min="1" max="1" width="4.25" customWidth="1"/>
    <col min="2" max="2" width="18.125" customWidth="1"/>
    <col min="3" max="3" width="5" customWidth="1"/>
    <col min="4" max="4" width="4.5" customWidth="1"/>
    <col min="5" max="5" width="5.5" hidden="1" customWidth="1"/>
    <col min="6" max="6" width="7.625" customWidth="1"/>
    <col min="7" max="7" width="5.5" customWidth="1"/>
    <col min="8" max="8" width="9.5" customWidth="1"/>
    <col min="9" max="9" width="9.375" bestFit="1" customWidth="1"/>
    <col min="10" max="10" width="8.75" bestFit="1" customWidth="1"/>
    <col min="11" max="11" width="6.625" customWidth="1"/>
    <col min="12" max="12" width="14.125" customWidth="1"/>
    <col min="13" max="13" width="23.875" customWidth="1"/>
    <col min="14" max="14" width="16.625" customWidth="1"/>
    <col min="15" max="15" width="7.375" customWidth="1"/>
    <col min="16" max="16" width="5.875" customWidth="1"/>
    <col min="17" max="17" width="23.625" customWidth="1"/>
    <col min="18" max="26" width="8" customWidth="1"/>
  </cols>
  <sheetData>
    <row r="1" spans="1:26" ht="23.25" customHeight="1">
      <c r="A1" s="31" t="s">
        <v>0</v>
      </c>
      <c r="B1" s="31"/>
      <c r="C1" s="32"/>
      <c r="D1" s="33"/>
      <c r="E1" s="33"/>
      <c r="F1" s="33"/>
      <c r="G1" s="33"/>
      <c r="H1" s="33"/>
      <c r="I1" s="34"/>
      <c r="J1" s="35"/>
      <c r="K1" s="35"/>
      <c r="L1" s="36"/>
      <c r="M1" s="35"/>
      <c r="N1" s="35"/>
      <c r="O1" s="35"/>
      <c r="P1" s="31"/>
      <c r="Q1" s="37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>
      <c r="A2" s="38" t="s">
        <v>25</v>
      </c>
      <c r="B2" s="38"/>
      <c r="C2" s="39"/>
      <c r="D2" s="40"/>
      <c r="E2" s="33"/>
      <c r="F2" s="33"/>
      <c r="G2" s="33"/>
      <c r="H2" s="33"/>
      <c r="I2" s="34"/>
      <c r="J2" s="35"/>
      <c r="K2" s="35"/>
      <c r="L2" s="36"/>
      <c r="M2" s="35"/>
      <c r="N2" s="35"/>
      <c r="O2" s="35"/>
      <c r="P2" s="31"/>
      <c r="Q2" s="37"/>
      <c r="R2" s="31"/>
      <c r="S2" s="31"/>
      <c r="T2" s="31"/>
      <c r="U2" s="31"/>
      <c r="V2" s="31"/>
      <c r="W2" s="31"/>
      <c r="X2" s="31"/>
      <c r="Y2" s="31"/>
      <c r="Z2" s="31"/>
    </row>
    <row r="3" spans="1:26" ht="10.5" customHeight="1">
      <c r="A3" s="38"/>
      <c r="B3" s="38"/>
      <c r="C3" s="39"/>
      <c r="D3" s="40"/>
      <c r="E3" s="33"/>
      <c r="F3" s="33"/>
      <c r="G3" s="33"/>
      <c r="H3" s="33"/>
      <c r="I3" s="34"/>
      <c r="J3" s="35"/>
      <c r="K3" s="35"/>
      <c r="L3" s="36"/>
      <c r="M3" s="35"/>
      <c r="N3" s="35"/>
      <c r="O3" s="35"/>
      <c r="P3" s="31"/>
      <c r="Q3" s="37"/>
      <c r="R3" s="31"/>
      <c r="S3" s="31"/>
      <c r="T3" s="31"/>
      <c r="U3" s="31"/>
      <c r="V3" s="31"/>
      <c r="W3" s="31"/>
      <c r="X3" s="31"/>
      <c r="Y3" s="31"/>
      <c r="Z3" s="31"/>
    </row>
    <row r="4" spans="1:26" ht="51" customHeight="1">
      <c r="A4" s="101" t="s">
        <v>142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37"/>
      <c r="R4" s="31"/>
      <c r="S4" s="31"/>
      <c r="T4" s="31"/>
      <c r="U4" s="31"/>
      <c r="V4" s="31"/>
      <c r="W4" s="31"/>
      <c r="X4" s="31"/>
      <c r="Y4" s="31"/>
      <c r="Z4" s="31"/>
    </row>
    <row r="5" spans="1:26" ht="18" customHeight="1">
      <c r="A5" s="41"/>
      <c r="B5" s="42"/>
      <c r="C5" s="43"/>
      <c r="D5" s="44"/>
      <c r="E5" s="44"/>
      <c r="F5" s="44"/>
      <c r="G5" s="44"/>
      <c r="H5" s="44"/>
      <c r="I5" s="127" t="s">
        <v>1</v>
      </c>
      <c r="J5" s="128"/>
      <c r="K5" s="128"/>
      <c r="L5" s="128"/>
      <c r="M5" s="128"/>
      <c r="N5" s="128"/>
      <c r="O5" s="128"/>
      <c r="P5" s="128"/>
      <c r="Q5" s="37"/>
      <c r="R5" s="31"/>
      <c r="S5" s="31"/>
      <c r="T5" s="31"/>
      <c r="U5" s="31"/>
      <c r="V5" s="31"/>
      <c r="W5" s="31"/>
      <c r="X5" s="31"/>
      <c r="Y5" s="31"/>
      <c r="Z5" s="31"/>
    </row>
    <row r="6" spans="1:26" ht="23.25" customHeight="1">
      <c r="A6" s="122" t="s">
        <v>2</v>
      </c>
      <c r="B6" s="122" t="s">
        <v>3</v>
      </c>
      <c r="C6" s="122" t="s">
        <v>4</v>
      </c>
      <c r="D6" s="120" t="s">
        <v>5</v>
      </c>
      <c r="E6" s="129" t="s">
        <v>17</v>
      </c>
      <c r="F6" s="130"/>
      <c r="G6" s="120" t="s">
        <v>6</v>
      </c>
      <c r="H6" s="120" t="s">
        <v>22</v>
      </c>
      <c r="I6" s="125" t="s">
        <v>23</v>
      </c>
      <c r="J6" s="126" t="s">
        <v>7</v>
      </c>
      <c r="K6" s="126" t="s">
        <v>8</v>
      </c>
      <c r="L6" s="120" t="s">
        <v>9</v>
      </c>
      <c r="M6" s="120" t="s">
        <v>10</v>
      </c>
      <c r="N6" s="120" t="s">
        <v>11</v>
      </c>
      <c r="O6" s="120" t="s">
        <v>12</v>
      </c>
      <c r="P6" s="122" t="s">
        <v>13</v>
      </c>
      <c r="Q6" s="37"/>
      <c r="R6" s="31"/>
      <c r="S6" s="31"/>
      <c r="T6" s="31"/>
      <c r="U6" s="31"/>
      <c r="V6" s="31"/>
      <c r="W6" s="31"/>
      <c r="X6" s="31"/>
      <c r="Y6" s="31"/>
      <c r="Z6" s="31"/>
    </row>
    <row r="7" spans="1:26" ht="57.75" customHeight="1">
      <c r="A7" s="121"/>
      <c r="B7" s="121"/>
      <c r="C7" s="121"/>
      <c r="D7" s="121"/>
      <c r="E7" s="46" t="s">
        <v>14</v>
      </c>
      <c r="F7" s="46" t="s">
        <v>15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37"/>
      <c r="R7" s="31"/>
      <c r="S7" s="31"/>
      <c r="T7" s="31"/>
      <c r="U7" s="31"/>
      <c r="V7" s="31"/>
      <c r="W7" s="31"/>
      <c r="X7" s="31"/>
      <c r="Y7" s="31"/>
      <c r="Z7" s="31"/>
    </row>
    <row r="8" spans="1:26" ht="25.5">
      <c r="A8" s="45"/>
      <c r="B8" s="55" t="s">
        <v>26</v>
      </c>
      <c r="C8" s="45"/>
      <c r="D8" s="56">
        <f>+E8+F8</f>
        <v>19</v>
      </c>
      <c r="E8" s="56">
        <f t="shared" ref="E8" si="0">SUM(E9:E20)</f>
        <v>0</v>
      </c>
      <c r="F8" s="56">
        <f>SUM(F9:F27)</f>
        <v>19</v>
      </c>
      <c r="G8" s="56"/>
      <c r="H8" s="56"/>
      <c r="I8" s="56"/>
      <c r="J8" s="57">
        <f>SUM(J9:J27)</f>
        <v>123120000</v>
      </c>
      <c r="K8" s="58">
        <f>SUM(K9:K27)</f>
        <v>1425</v>
      </c>
      <c r="L8" s="54"/>
      <c r="M8" s="47"/>
      <c r="N8" s="47"/>
      <c r="O8" s="47"/>
      <c r="P8" s="45"/>
      <c r="Q8" s="48"/>
      <c r="R8" s="49"/>
      <c r="S8" s="49"/>
      <c r="T8" s="49"/>
      <c r="U8" s="49"/>
      <c r="V8" s="49"/>
      <c r="W8" s="49"/>
      <c r="X8" s="49"/>
      <c r="Y8" s="49"/>
      <c r="Z8" s="49"/>
    </row>
    <row r="9" spans="1:26" s="73" customFormat="1" ht="18" customHeight="1">
      <c r="A9" s="59">
        <v>1</v>
      </c>
      <c r="B9" s="60" t="s">
        <v>27</v>
      </c>
      <c r="C9" s="60" t="s">
        <v>28</v>
      </c>
      <c r="D9" s="61"/>
      <c r="E9" s="62"/>
      <c r="F9" s="63">
        <v>1</v>
      </c>
      <c r="G9" s="64">
        <v>5</v>
      </c>
      <c r="H9" s="65">
        <v>936000</v>
      </c>
      <c r="I9" s="65">
        <v>360000</v>
      </c>
      <c r="J9" s="65">
        <f>(+H9+I9)*G9</f>
        <v>6480000</v>
      </c>
      <c r="K9" s="66">
        <f>15*G9</f>
        <v>75</v>
      </c>
      <c r="L9" s="67" t="s">
        <v>51</v>
      </c>
      <c r="M9" s="68" t="s">
        <v>52</v>
      </c>
      <c r="N9" s="69" t="s">
        <v>53</v>
      </c>
      <c r="O9" s="70" t="s">
        <v>54</v>
      </c>
      <c r="P9" s="59"/>
      <c r="Q9" s="71"/>
      <c r="R9" s="72"/>
      <c r="S9" s="72"/>
      <c r="T9" s="72"/>
      <c r="U9" s="72"/>
      <c r="V9" s="72"/>
      <c r="W9" s="72"/>
      <c r="X9" s="72"/>
      <c r="Y9" s="72"/>
      <c r="Z9" s="72"/>
    </row>
    <row r="10" spans="1:26" s="73" customFormat="1" ht="18" customHeight="1">
      <c r="A10" s="59">
        <v>2</v>
      </c>
      <c r="B10" s="74" t="s">
        <v>29</v>
      </c>
      <c r="C10" s="70" t="s">
        <v>28</v>
      </c>
      <c r="D10" s="61"/>
      <c r="E10" s="70"/>
      <c r="F10" s="63">
        <v>1</v>
      </c>
      <c r="G10" s="64">
        <v>5</v>
      </c>
      <c r="H10" s="65">
        <v>936000</v>
      </c>
      <c r="I10" s="65">
        <v>360000</v>
      </c>
      <c r="J10" s="65">
        <f t="shared" ref="J10:J27" si="1">(+H10+I10)*G10</f>
        <v>6480000</v>
      </c>
      <c r="K10" s="66">
        <f t="shared" ref="K10:K27" si="2">15*G10</f>
        <v>75</v>
      </c>
      <c r="L10" s="67" t="s">
        <v>55</v>
      </c>
      <c r="M10" s="75" t="s">
        <v>56</v>
      </c>
      <c r="N10" s="69" t="s">
        <v>57</v>
      </c>
      <c r="O10" s="70" t="s">
        <v>54</v>
      </c>
      <c r="P10" s="59"/>
      <c r="Q10" s="71"/>
      <c r="R10" s="72"/>
      <c r="S10" s="72"/>
      <c r="T10" s="72"/>
      <c r="U10" s="72"/>
      <c r="V10" s="72"/>
      <c r="W10" s="72"/>
      <c r="X10" s="72"/>
      <c r="Y10" s="72"/>
      <c r="Z10" s="72"/>
    </row>
    <row r="11" spans="1:26" s="73" customFormat="1" ht="18" customHeight="1">
      <c r="A11" s="59">
        <v>3</v>
      </c>
      <c r="B11" s="60" t="s">
        <v>30</v>
      </c>
      <c r="C11" s="60" t="s">
        <v>31</v>
      </c>
      <c r="D11" s="61"/>
      <c r="E11" s="62"/>
      <c r="F11" s="76">
        <v>1</v>
      </c>
      <c r="G11" s="64">
        <v>5</v>
      </c>
      <c r="H11" s="65">
        <v>936000</v>
      </c>
      <c r="I11" s="65">
        <v>360000</v>
      </c>
      <c r="J11" s="65">
        <f t="shared" si="1"/>
        <v>6480000</v>
      </c>
      <c r="K11" s="66">
        <f t="shared" si="2"/>
        <v>75</v>
      </c>
      <c r="L11" s="67" t="s">
        <v>58</v>
      </c>
      <c r="M11" s="75" t="s">
        <v>56</v>
      </c>
      <c r="N11" s="69" t="s">
        <v>59</v>
      </c>
      <c r="O11" s="70" t="s">
        <v>60</v>
      </c>
      <c r="P11" s="59"/>
      <c r="Q11" s="71"/>
      <c r="R11" s="72"/>
      <c r="S11" s="72"/>
      <c r="T11" s="72"/>
      <c r="U11" s="72"/>
      <c r="V11" s="72"/>
      <c r="W11" s="72"/>
      <c r="X11" s="72"/>
      <c r="Y11" s="72"/>
      <c r="Z11" s="72"/>
    </row>
    <row r="12" spans="1:26" s="73" customFormat="1" ht="18" customHeight="1">
      <c r="A12" s="59">
        <v>4</v>
      </c>
      <c r="B12" s="60" t="s">
        <v>32</v>
      </c>
      <c r="C12" s="60" t="s">
        <v>33</v>
      </c>
      <c r="D12" s="61"/>
      <c r="E12" s="62"/>
      <c r="F12" s="63">
        <v>1</v>
      </c>
      <c r="G12" s="64">
        <v>5</v>
      </c>
      <c r="H12" s="65">
        <v>936000</v>
      </c>
      <c r="I12" s="65">
        <v>360000</v>
      </c>
      <c r="J12" s="65">
        <f t="shared" si="1"/>
        <v>6480000</v>
      </c>
      <c r="K12" s="66">
        <f t="shared" si="2"/>
        <v>75</v>
      </c>
      <c r="L12" s="67" t="s">
        <v>61</v>
      </c>
      <c r="M12" s="68" t="s">
        <v>62</v>
      </c>
      <c r="N12" s="69" t="s">
        <v>63</v>
      </c>
      <c r="O12" s="70" t="s">
        <v>54</v>
      </c>
      <c r="P12" s="59"/>
      <c r="Q12" s="71"/>
      <c r="R12" s="72"/>
      <c r="S12" s="72"/>
      <c r="T12" s="72"/>
      <c r="U12" s="72"/>
      <c r="V12" s="72"/>
      <c r="W12" s="72"/>
      <c r="X12" s="72"/>
      <c r="Y12" s="72"/>
      <c r="Z12" s="72"/>
    </row>
    <row r="13" spans="1:26" s="73" customFormat="1" ht="18" customHeight="1">
      <c r="A13" s="59">
        <v>5</v>
      </c>
      <c r="B13" s="60" t="s">
        <v>34</v>
      </c>
      <c r="C13" s="60" t="s">
        <v>35</v>
      </c>
      <c r="D13" s="61"/>
      <c r="E13" s="62"/>
      <c r="F13" s="63">
        <v>1</v>
      </c>
      <c r="G13" s="64">
        <v>5</v>
      </c>
      <c r="H13" s="65">
        <v>936000</v>
      </c>
      <c r="I13" s="65">
        <v>360000</v>
      </c>
      <c r="J13" s="65">
        <f t="shared" si="1"/>
        <v>6480000</v>
      </c>
      <c r="K13" s="66">
        <f t="shared" si="2"/>
        <v>75</v>
      </c>
      <c r="L13" s="67" t="s">
        <v>64</v>
      </c>
      <c r="M13" s="68" t="s">
        <v>65</v>
      </c>
      <c r="N13" s="69" t="s">
        <v>66</v>
      </c>
      <c r="O13" s="70" t="s">
        <v>54</v>
      </c>
      <c r="P13" s="59"/>
      <c r="Q13" s="71"/>
      <c r="R13" s="72"/>
      <c r="S13" s="72"/>
      <c r="T13" s="72"/>
      <c r="U13" s="72"/>
      <c r="V13" s="72"/>
      <c r="W13" s="72"/>
      <c r="X13" s="72"/>
      <c r="Y13" s="72"/>
      <c r="Z13" s="72"/>
    </row>
    <row r="14" spans="1:26" s="73" customFormat="1" ht="18" customHeight="1">
      <c r="A14" s="59">
        <v>6</v>
      </c>
      <c r="B14" s="77" t="s">
        <v>36</v>
      </c>
      <c r="C14" s="70" t="s">
        <v>35</v>
      </c>
      <c r="D14" s="61"/>
      <c r="E14" s="70"/>
      <c r="F14" s="63">
        <v>1</v>
      </c>
      <c r="G14" s="64">
        <v>5</v>
      </c>
      <c r="H14" s="65">
        <v>936000</v>
      </c>
      <c r="I14" s="65">
        <v>360000</v>
      </c>
      <c r="J14" s="65">
        <f t="shared" si="1"/>
        <v>6480000</v>
      </c>
      <c r="K14" s="66">
        <f t="shared" si="2"/>
        <v>75</v>
      </c>
      <c r="L14" s="67" t="s">
        <v>67</v>
      </c>
      <c r="M14" s="75" t="s">
        <v>56</v>
      </c>
      <c r="N14" s="69" t="s">
        <v>68</v>
      </c>
      <c r="O14" s="70" t="s">
        <v>60</v>
      </c>
      <c r="P14" s="78"/>
      <c r="Q14" s="71"/>
      <c r="R14" s="72"/>
      <c r="S14" s="72"/>
      <c r="T14" s="72"/>
      <c r="U14" s="72"/>
      <c r="V14" s="72"/>
      <c r="W14" s="72"/>
      <c r="X14" s="72"/>
      <c r="Y14" s="72"/>
      <c r="Z14" s="72"/>
    </row>
    <row r="15" spans="1:26" s="73" customFormat="1" ht="18" customHeight="1">
      <c r="A15" s="59">
        <v>7</v>
      </c>
      <c r="B15" s="77" t="s">
        <v>37</v>
      </c>
      <c r="C15" s="70" t="s">
        <v>38</v>
      </c>
      <c r="D15" s="61"/>
      <c r="E15" s="70"/>
      <c r="F15" s="63">
        <v>1</v>
      </c>
      <c r="G15" s="64">
        <v>5</v>
      </c>
      <c r="H15" s="65">
        <v>936000</v>
      </c>
      <c r="I15" s="65">
        <v>360000</v>
      </c>
      <c r="J15" s="65">
        <f t="shared" si="1"/>
        <v>6480000</v>
      </c>
      <c r="K15" s="66">
        <f t="shared" si="2"/>
        <v>75</v>
      </c>
      <c r="L15" s="67" t="s">
        <v>69</v>
      </c>
      <c r="M15" s="75" t="s">
        <v>56</v>
      </c>
      <c r="N15" s="69" t="s">
        <v>70</v>
      </c>
      <c r="O15" s="70" t="s">
        <v>54</v>
      </c>
      <c r="P15" s="59"/>
      <c r="Q15" s="71"/>
      <c r="R15" s="72"/>
      <c r="S15" s="72"/>
      <c r="T15" s="72"/>
      <c r="U15" s="72"/>
      <c r="V15" s="72"/>
      <c r="W15" s="72"/>
      <c r="X15" s="72"/>
      <c r="Y15" s="72"/>
      <c r="Z15" s="72"/>
    </row>
    <row r="16" spans="1:26" s="73" customFormat="1" ht="18" customHeight="1">
      <c r="A16" s="59">
        <v>8</v>
      </c>
      <c r="B16" s="77" t="s">
        <v>39</v>
      </c>
      <c r="C16" s="70" t="s">
        <v>40</v>
      </c>
      <c r="D16" s="61"/>
      <c r="E16" s="70"/>
      <c r="F16" s="63">
        <v>1</v>
      </c>
      <c r="G16" s="64">
        <v>5</v>
      </c>
      <c r="H16" s="65">
        <v>936000</v>
      </c>
      <c r="I16" s="65">
        <v>360000</v>
      </c>
      <c r="J16" s="65">
        <f t="shared" si="1"/>
        <v>6480000</v>
      </c>
      <c r="K16" s="66">
        <f t="shared" si="2"/>
        <v>75</v>
      </c>
      <c r="L16" s="67" t="s">
        <v>71</v>
      </c>
      <c r="M16" s="68" t="s">
        <v>72</v>
      </c>
      <c r="N16" s="69" t="s">
        <v>73</v>
      </c>
      <c r="O16" s="70" t="s">
        <v>54</v>
      </c>
      <c r="P16" s="78"/>
      <c r="Q16" s="71"/>
      <c r="R16" s="72"/>
      <c r="S16" s="72"/>
      <c r="T16" s="72"/>
      <c r="U16" s="72"/>
      <c r="V16" s="72"/>
      <c r="W16" s="72"/>
      <c r="X16" s="72"/>
      <c r="Y16" s="72"/>
      <c r="Z16" s="72"/>
    </row>
    <row r="17" spans="1:26" s="73" customFormat="1" ht="18" customHeight="1">
      <c r="A17" s="59">
        <v>9</v>
      </c>
      <c r="B17" s="77" t="s">
        <v>41</v>
      </c>
      <c r="C17" s="70" t="s">
        <v>40</v>
      </c>
      <c r="D17" s="61"/>
      <c r="E17" s="79"/>
      <c r="F17" s="63">
        <v>1</v>
      </c>
      <c r="G17" s="64">
        <v>5</v>
      </c>
      <c r="H17" s="65">
        <v>936000</v>
      </c>
      <c r="I17" s="65">
        <v>360000</v>
      </c>
      <c r="J17" s="65">
        <f t="shared" si="1"/>
        <v>6480000</v>
      </c>
      <c r="K17" s="66">
        <f t="shared" si="2"/>
        <v>75</v>
      </c>
      <c r="L17" s="80" t="s">
        <v>74</v>
      </c>
      <c r="M17" s="68" t="s">
        <v>52</v>
      </c>
      <c r="N17" s="69" t="s">
        <v>16</v>
      </c>
      <c r="O17" s="70" t="s">
        <v>54</v>
      </c>
      <c r="P17" s="78"/>
      <c r="Q17" s="71"/>
      <c r="R17" s="72"/>
      <c r="S17" s="72"/>
      <c r="T17" s="72"/>
      <c r="U17" s="72"/>
      <c r="V17" s="72"/>
      <c r="W17" s="72"/>
      <c r="X17" s="72"/>
      <c r="Y17" s="72"/>
      <c r="Z17" s="72"/>
    </row>
    <row r="18" spans="1:26" s="73" customFormat="1" ht="18" customHeight="1">
      <c r="A18" s="59">
        <v>10</v>
      </c>
      <c r="B18" s="77" t="s">
        <v>42</v>
      </c>
      <c r="C18" s="70" t="s">
        <v>43</v>
      </c>
      <c r="D18" s="61"/>
      <c r="E18" s="70"/>
      <c r="F18" s="63">
        <v>1</v>
      </c>
      <c r="G18" s="64">
        <v>5</v>
      </c>
      <c r="H18" s="65">
        <v>936000</v>
      </c>
      <c r="I18" s="65">
        <v>360000</v>
      </c>
      <c r="J18" s="65">
        <f t="shared" si="1"/>
        <v>6480000</v>
      </c>
      <c r="K18" s="66">
        <f t="shared" si="2"/>
        <v>75</v>
      </c>
      <c r="L18" s="67" t="s">
        <v>75</v>
      </c>
      <c r="M18" s="75" t="s">
        <v>56</v>
      </c>
      <c r="N18" s="69" t="s">
        <v>76</v>
      </c>
      <c r="O18" s="70" t="s">
        <v>54</v>
      </c>
      <c r="P18" s="78"/>
      <c r="Q18" s="71"/>
      <c r="R18" s="72"/>
      <c r="S18" s="72"/>
      <c r="T18" s="72"/>
      <c r="U18" s="72"/>
      <c r="V18" s="72"/>
      <c r="W18" s="72"/>
      <c r="X18" s="72"/>
      <c r="Y18" s="72"/>
      <c r="Z18" s="72"/>
    </row>
    <row r="19" spans="1:26" s="73" customFormat="1" ht="18" customHeight="1">
      <c r="A19" s="59">
        <v>11</v>
      </c>
      <c r="B19" s="77" t="s">
        <v>44</v>
      </c>
      <c r="C19" s="70" t="s">
        <v>45</v>
      </c>
      <c r="D19" s="61"/>
      <c r="E19" s="70"/>
      <c r="F19" s="76">
        <v>1</v>
      </c>
      <c r="G19" s="64">
        <v>5</v>
      </c>
      <c r="H19" s="65">
        <v>936000</v>
      </c>
      <c r="I19" s="65">
        <v>360000</v>
      </c>
      <c r="J19" s="65">
        <f t="shared" si="1"/>
        <v>6480000</v>
      </c>
      <c r="K19" s="66">
        <f t="shared" si="2"/>
        <v>75</v>
      </c>
      <c r="L19" s="67" t="s">
        <v>77</v>
      </c>
      <c r="M19" s="75" t="s">
        <v>56</v>
      </c>
      <c r="N19" s="69" t="s">
        <v>78</v>
      </c>
      <c r="O19" s="70" t="s">
        <v>60</v>
      </c>
      <c r="P19" s="59"/>
      <c r="Q19" s="71"/>
      <c r="R19" s="72"/>
      <c r="S19" s="72"/>
      <c r="T19" s="72"/>
      <c r="U19" s="72"/>
      <c r="V19" s="72"/>
      <c r="W19" s="72"/>
      <c r="X19" s="72"/>
      <c r="Y19" s="72"/>
      <c r="Z19" s="72"/>
    </row>
    <row r="20" spans="1:26" s="73" customFormat="1" ht="18" customHeight="1">
      <c r="A20" s="59">
        <v>12</v>
      </c>
      <c r="B20" s="77" t="s">
        <v>46</v>
      </c>
      <c r="C20" s="70" t="s">
        <v>47</v>
      </c>
      <c r="D20" s="61"/>
      <c r="E20" s="70"/>
      <c r="F20" s="63">
        <v>1</v>
      </c>
      <c r="G20" s="64">
        <v>5</v>
      </c>
      <c r="H20" s="65">
        <v>936000</v>
      </c>
      <c r="I20" s="65">
        <v>360000</v>
      </c>
      <c r="J20" s="65">
        <f t="shared" si="1"/>
        <v>6480000</v>
      </c>
      <c r="K20" s="66">
        <f t="shared" si="2"/>
        <v>75</v>
      </c>
      <c r="L20" s="81" t="s">
        <v>79</v>
      </c>
      <c r="M20" s="68" t="s">
        <v>80</v>
      </c>
      <c r="N20" s="69" t="s">
        <v>81</v>
      </c>
      <c r="O20" s="70" t="s">
        <v>54</v>
      </c>
      <c r="P20" s="59"/>
      <c r="Q20" s="71"/>
      <c r="R20" s="72"/>
      <c r="S20" s="72"/>
      <c r="T20" s="72"/>
      <c r="U20" s="72"/>
      <c r="V20" s="72"/>
      <c r="W20" s="72"/>
      <c r="X20" s="72"/>
      <c r="Y20" s="72"/>
      <c r="Z20" s="72"/>
    </row>
    <row r="21" spans="1:26" s="73" customFormat="1" ht="18" customHeight="1">
      <c r="A21" s="59">
        <v>13</v>
      </c>
      <c r="B21" s="77" t="s">
        <v>48</v>
      </c>
      <c r="C21" s="70" t="s">
        <v>49</v>
      </c>
      <c r="D21" s="61"/>
      <c r="E21" s="70"/>
      <c r="F21" s="63">
        <v>1</v>
      </c>
      <c r="G21" s="64">
        <v>5</v>
      </c>
      <c r="H21" s="65">
        <v>936000</v>
      </c>
      <c r="I21" s="65">
        <v>360000</v>
      </c>
      <c r="J21" s="65">
        <f t="shared" si="1"/>
        <v>6480000</v>
      </c>
      <c r="K21" s="66">
        <f>15*G21</f>
        <v>75</v>
      </c>
      <c r="L21" s="67" t="s">
        <v>82</v>
      </c>
      <c r="M21" s="75" t="s">
        <v>56</v>
      </c>
      <c r="N21" s="69" t="s">
        <v>83</v>
      </c>
      <c r="O21" s="70" t="s">
        <v>54</v>
      </c>
      <c r="P21" s="59"/>
      <c r="Q21" s="71"/>
      <c r="R21" s="72"/>
      <c r="S21" s="72"/>
      <c r="T21" s="72"/>
      <c r="U21" s="72"/>
      <c r="V21" s="72"/>
      <c r="W21" s="72"/>
      <c r="X21" s="72"/>
      <c r="Y21" s="72"/>
      <c r="Z21" s="72"/>
    </row>
    <row r="22" spans="1:26" s="94" customFormat="1" ht="18" customHeight="1">
      <c r="A22" s="59">
        <v>14</v>
      </c>
      <c r="B22" s="82" t="s">
        <v>125</v>
      </c>
      <c r="C22" s="76" t="s">
        <v>93</v>
      </c>
      <c r="D22" s="61"/>
      <c r="E22" s="79"/>
      <c r="F22" s="63">
        <v>1</v>
      </c>
      <c r="G22" s="64">
        <v>5</v>
      </c>
      <c r="H22" s="65">
        <v>936000</v>
      </c>
      <c r="I22" s="65">
        <v>360000</v>
      </c>
      <c r="J22" s="65">
        <f t="shared" ref="J22" si="3">(+H22+I22)*G22</f>
        <v>6480000</v>
      </c>
      <c r="K22" s="66">
        <f>15*G22</f>
        <v>75</v>
      </c>
      <c r="L22" s="92" t="s">
        <v>126</v>
      </c>
      <c r="M22" s="68" t="s">
        <v>52</v>
      </c>
      <c r="N22" s="96" t="s">
        <v>127</v>
      </c>
      <c r="O22" s="70" t="s">
        <v>54</v>
      </c>
      <c r="P22" s="59" t="s">
        <v>24</v>
      </c>
      <c r="Q22" s="71"/>
      <c r="R22" s="72"/>
      <c r="S22" s="72"/>
      <c r="T22" s="72"/>
      <c r="U22" s="72"/>
      <c r="V22" s="72"/>
      <c r="W22" s="72"/>
      <c r="X22" s="72"/>
      <c r="Y22" s="72"/>
      <c r="Z22" s="72"/>
    </row>
    <row r="23" spans="1:26" s="94" customFormat="1" ht="18" customHeight="1">
      <c r="A23" s="59">
        <v>15</v>
      </c>
      <c r="B23" s="91" t="s">
        <v>128</v>
      </c>
      <c r="C23" s="76" t="s">
        <v>93</v>
      </c>
      <c r="D23" s="61"/>
      <c r="E23" s="59"/>
      <c r="F23" s="63">
        <v>1</v>
      </c>
      <c r="G23" s="64">
        <v>5</v>
      </c>
      <c r="H23" s="65">
        <v>936000</v>
      </c>
      <c r="I23" s="65">
        <v>360000</v>
      </c>
      <c r="J23" s="65">
        <f t="shared" si="1"/>
        <v>6480000</v>
      </c>
      <c r="K23" s="66">
        <f t="shared" si="2"/>
        <v>75</v>
      </c>
      <c r="L23" s="93" t="s">
        <v>129</v>
      </c>
      <c r="M23" s="75" t="s">
        <v>56</v>
      </c>
      <c r="N23" s="96" t="s">
        <v>130</v>
      </c>
      <c r="O23" s="70" t="s">
        <v>54</v>
      </c>
      <c r="P23" s="59" t="s">
        <v>24</v>
      </c>
      <c r="Q23" s="71"/>
      <c r="R23" s="72"/>
      <c r="S23" s="72"/>
      <c r="T23" s="72"/>
      <c r="U23" s="72"/>
      <c r="V23" s="72"/>
      <c r="W23" s="72"/>
      <c r="X23" s="72"/>
      <c r="Y23" s="72"/>
      <c r="Z23" s="72"/>
    </row>
    <row r="24" spans="1:26" s="94" customFormat="1" ht="18" customHeight="1">
      <c r="A24" s="59">
        <v>16</v>
      </c>
      <c r="B24" s="89" t="s">
        <v>131</v>
      </c>
      <c r="C24" s="64" t="s">
        <v>35</v>
      </c>
      <c r="D24" s="61"/>
      <c r="E24" s="59"/>
      <c r="F24" s="64">
        <v>1</v>
      </c>
      <c r="G24" s="64">
        <v>5</v>
      </c>
      <c r="H24" s="65">
        <v>936000</v>
      </c>
      <c r="I24" s="65">
        <v>360000</v>
      </c>
      <c r="J24" s="65">
        <f t="shared" si="1"/>
        <v>6480000</v>
      </c>
      <c r="K24" s="66">
        <f t="shared" si="2"/>
        <v>75</v>
      </c>
      <c r="L24" s="95">
        <v>3600192424</v>
      </c>
      <c r="M24" s="68" t="s">
        <v>65</v>
      </c>
      <c r="N24" s="97" t="s">
        <v>133</v>
      </c>
      <c r="O24" s="70" t="s">
        <v>54</v>
      </c>
      <c r="P24" s="59" t="s">
        <v>24</v>
      </c>
      <c r="Q24" s="71"/>
      <c r="R24" s="72"/>
      <c r="S24" s="72"/>
      <c r="T24" s="72"/>
      <c r="U24" s="72"/>
      <c r="V24" s="72"/>
      <c r="W24" s="72"/>
      <c r="X24" s="72"/>
      <c r="Y24" s="72"/>
      <c r="Z24" s="72"/>
    </row>
    <row r="25" spans="1:26" s="94" customFormat="1" ht="18" customHeight="1">
      <c r="A25" s="59">
        <v>17</v>
      </c>
      <c r="B25" s="89" t="s">
        <v>132</v>
      </c>
      <c r="C25" s="64" t="s">
        <v>95</v>
      </c>
      <c r="D25" s="61"/>
      <c r="E25" s="59"/>
      <c r="F25" s="64">
        <v>1</v>
      </c>
      <c r="G25" s="64">
        <v>5</v>
      </c>
      <c r="H25" s="65">
        <v>936000</v>
      </c>
      <c r="I25" s="65">
        <v>360000</v>
      </c>
      <c r="J25" s="65">
        <f t="shared" si="1"/>
        <v>6480000</v>
      </c>
      <c r="K25" s="66">
        <f t="shared" si="2"/>
        <v>75</v>
      </c>
      <c r="L25" s="90" t="s">
        <v>134</v>
      </c>
      <c r="M25" s="68" t="s">
        <v>65</v>
      </c>
      <c r="N25" s="98" t="s">
        <v>135</v>
      </c>
      <c r="O25" s="70" t="s">
        <v>54</v>
      </c>
      <c r="P25" s="59" t="s">
        <v>24</v>
      </c>
      <c r="Q25" s="71"/>
      <c r="R25" s="72"/>
      <c r="S25" s="72"/>
      <c r="T25" s="72"/>
      <c r="U25" s="72"/>
      <c r="V25" s="72"/>
      <c r="W25" s="72"/>
      <c r="X25" s="72"/>
      <c r="Y25" s="72"/>
      <c r="Z25" s="72"/>
    </row>
    <row r="26" spans="1:26" s="94" customFormat="1" ht="18" customHeight="1">
      <c r="A26" s="59">
        <v>18</v>
      </c>
      <c r="B26" s="89" t="s">
        <v>137</v>
      </c>
      <c r="C26" s="64" t="s">
        <v>49</v>
      </c>
      <c r="D26" s="61"/>
      <c r="E26" s="59"/>
      <c r="F26" s="64">
        <v>1</v>
      </c>
      <c r="G26" s="64">
        <v>5</v>
      </c>
      <c r="H26" s="65">
        <v>936000</v>
      </c>
      <c r="I26" s="65">
        <v>360000</v>
      </c>
      <c r="J26" s="65">
        <f t="shared" si="1"/>
        <v>6480000</v>
      </c>
      <c r="K26" s="66">
        <f t="shared" si="2"/>
        <v>75</v>
      </c>
      <c r="L26" s="90" t="s">
        <v>138</v>
      </c>
      <c r="M26" s="68" t="s">
        <v>65</v>
      </c>
      <c r="N26" s="98" t="s">
        <v>139</v>
      </c>
      <c r="O26" s="59" t="s">
        <v>60</v>
      </c>
      <c r="P26" s="59" t="s">
        <v>24</v>
      </c>
      <c r="Q26" s="71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8" customHeight="1">
      <c r="A27" s="59">
        <v>19</v>
      </c>
      <c r="B27" s="89" t="s">
        <v>136</v>
      </c>
      <c r="C27" s="64" t="s">
        <v>102</v>
      </c>
      <c r="D27" s="61"/>
      <c r="E27" s="59"/>
      <c r="F27" s="64">
        <v>1</v>
      </c>
      <c r="G27" s="64">
        <v>5</v>
      </c>
      <c r="H27" s="65">
        <v>936000</v>
      </c>
      <c r="I27" s="65">
        <v>360000</v>
      </c>
      <c r="J27" s="65">
        <f t="shared" si="1"/>
        <v>6480000</v>
      </c>
      <c r="K27" s="66">
        <f t="shared" si="2"/>
        <v>75</v>
      </c>
      <c r="L27" s="90" t="s">
        <v>140</v>
      </c>
      <c r="M27" s="68" t="s">
        <v>65</v>
      </c>
      <c r="N27" s="98" t="s">
        <v>141</v>
      </c>
      <c r="O27" s="70" t="s">
        <v>54</v>
      </c>
      <c r="P27" s="59" t="s">
        <v>24</v>
      </c>
      <c r="Q27" s="37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23.25" customHeight="1">
      <c r="A28" s="123"/>
      <c r="B28" s="102"/>
      <c r="C28" s="102"/>
      <c r="D28" s="102"/>
      <c r="E28" s="102"/>
      <c r="F28" s="102"/>
      <c r="G28" s="33"/>
      <c r="H28" s="33"/>
      <c r="I28" s="34"/>
      <c r="J28" s="35"/>
      <c r="K28" s="35"/>
      <c r="L28" s="124"/>
      <c r="M28" s="102"/>
      <c r="N28" s="102"/>
      <c r="O28" s="102"/>
      <c r="P28" s="102"/>
      <c r="Q28" s="37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23.25" customHeight="1">
      <c r="A29" s="118"/>
      <c r="B29" s="102"/>
      <c r="C29" s="102"/>
      <c r="D29" s="102"/>
      <c r="E29" s="102"/>
      <c r="F29" s="102"/>
      <c r="G29" s="102"/>
      <c r="H29" s="102"/>
      <c r="I29" s="102"/>
      <c r="J29" s="52"/>
      <c r="K29" s="52"/>
      <c r="L29" s="119"/>
      <c r="M29" s="102"/>
      <c r="N29" s="102"/>
      <c r="O29" s="102"/>
      <c r="P29" s="102"/>
      <c r="Q29" s="37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6.5" customHeight="1">
      <c r="A30" s="51"/>
      <c r="B30" s="51"/>
      <c r="C30" s="51"/>
      <c r="D30" s="51"/>
      <c r="E30" s="51"/>
      <c r="F30" s="51"/>
      <c r="G30" s="51"/>
      <c r="H30" s="51"/>
      <c r="I30" s="51"/>
      <c r="J30" s="52"/>
      <c r="K30" s="52"/>
      <c r="L30" s="53"/>
      <c r="M30" s="53"/>
      <c r="N30" s="53"/>
      <c r="O30" s="53"/>
      <c r="P30" s="53"/>
      <c r="Q30" s="37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7.25" customHeight="1">
      <c r="A31" s="31"/>
      <c r="B31" s="31"/>
      <c r="C31" s="50"/>
      <c r="D31" s="33"/>
      <c r="E31" s="33"/>
      <c r="F31" s="33"/>
      <c r="G31" s="33"/>
      <c r="H31" s="33"/>
      <c r="I31" s="34"/>
      <c r="J31" s="35"/>
      <c r="K31" s="35"/>
      <c r="L31" s="36"/>
      <c r="M31" s="35"/>
      <c r="N31" s="35"/>
      <c r="O31" s="35"/>
      <c r="P31" s="31"/>
      <c r="Q31" s="37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8" customHeight="1">
      <c r="A32" s="31"/>
      <c r="B32" s="31"/>
      <c r="C32" s="50"/>
      <c r="D32" s="33"/>
      <c r="E32" s="33"/>
      <c r="F32" s="33"/>
      <c r="G32" s="33"/>
      <c r="H32" s="33"/>
      <c r="I32" s="34"/>
      <c r="J32" s="35"/>
      <c r="K32" s="35"/>
      <c r="L32" s="36"/>
      <c r="M32" s="35"/>
      <c r="N32" s="35"/>
      <c r="O32" s="35"/>
      <c r="P32" s="31"/>
      <c r="Q32" s="37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3.25" customHeight="1">
      <c r="A33" s="118"/>
      <c r="B33" s="102"/>
      <c r="C33" s="102"/>
      <c r="D33" s="102"/>
      <c r="E33" s="102"/>
      <c r="F33" s="102"/>
      <c r="G33" s="102"/>
      <c r="H33" s="102"/>
      <c r="I33" s="102"/>
      <c r="J33" s="52"/>
      <c r="K33" s="52"/>
      <c r="L33" s="119"/>
      <c r="M33" s="102"/>
      <c r="N33" s="102"/>
      <c r="O33" s="102"/>
      <c r="P33" s="102"/>
      <c r="Q33" s="37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8.75" customHeight="1">
      <c r="A34" s="31"/>
      <c r="B34" s="31"/>
      <c r="C34" s="50"/>
      <c r="D34" s="33"/>
      <c r="E34" s="33"/>
      <c r="F34" s="33"/>
      <c r="G34" s="33"/>
      <c r="H34" s="33"/>
      <c r="I34" s="34"/>
      <c r="J34" s="35"/>
      <c r="K34" s="35"/>
      <c r="L34" s="36"/>
      <c r="M34" s="35"/>
      <c r="N34" s="35"/>
      <c r="O34" s="35"/>
      <c r="P34" s="31"/>
      <c r="Q34" s="37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8.75" customHeight="1">
      <c r="A35" s="31"/>
      <c r="B35" s="31"/>
      <c r="C35" s="32"/>
      <c r="D35" s="33"/>
      <c r="E35" s="33"/>
      <c r="F35" s="33"/>
      <c r="G35" s="33"/>
      <c r="H35" s="33"/>
      <c r="I35" s="34"/>
      <c r="J35" s="35"/>
      <c r="K35" s="35"/>
      <c r="L35" s="36"/>
      <c r="M35" s="35"/>
      <c r="N35" s="35"/>
      <c r="O35" s="35"/>
      <c r="P35" s="31"/>
      <c r="Q35" s="37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31"/>
      <c r="B36" s="31"/>
      <c r="C36" s="32"/>
      <c r="D36" s="33"/>
      <c r="E36" s="33"/>
      <c r="F36" s="33"/>
      <c r="G36" s="33"/>
      <c r="H36" s="33"/>
      <c r="I36" s="34"/>
      <c r="J36" s="35"/>
      <c r="K36" s="35"/>
      <c r="L36" s="36"/>
      <c r="M36" s="35"/>
      <c r="N36" s="35"/>
      <c r="O36" s="35"/>
      <c r="P36" s="31"/>
      <c r="Q36" s="37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31"/>
      <c r="B37" s="31"/>
      <c r="C37" s="32"/>
      <c r="D37" s="33"/>
      <c r="E37" s="33"/>
      <c r="F37" s="33"/>
      <c r="G37" s="33"/>
      <c r="H37" s="33"/>
      <c r="I37" s="34"/>
      <c r="J37" s="35"/>
      <c r="K37" s="35"/>
      <c r="L37" s="36"/>
      <c r="M37" s="35"/>
      <c r="N37" s="35"/>
      <c r="O37" s="35"/>
      <c r="P37" s="31"/>
      <c r="Q37" s="37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31"/>
      <c r="B38" s="31"/>
      <c r="C38" s="32"/>
      <c r="D38" s="33"/>
      <c r="E38" s="33"/>
      <c r="F38" s="33"/>
      <c r="G38" s="33"/>
      <c r="H38" s="33"/>
      <c r="I38" s="34"/>
      <c r="J38" s="35"/>
      <c r="K38" s="35"/>
      <c r="L38" s="36"/>
      <c r="M38" s="35"/>
      <c r="N38" s="35"/>
      <c r="O38" s="35"/>
      <c r="P38" s="31"/>
      <c r="Q38" s="37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31"/>
      <c r="B39" s="31"/>
      <c r="C39" s="32"/>
      <c r="D39" s="33"/>
      <c r="E39" s="33"/>
      <c r="F39" s="33"/>
      <c r="G39" s="33"/>
      <c r="H39" s="33"/>
      <c r="I39" s="34"/>
      <c r="J39" s="35"/>
      <c r="K39" s="35"/>
      <c r="L39" s="36"/>
      <c r="M39" s="35"/>
      <c r="N39" s="35"/>
      <c r="O39" s="35"/>
      <c r="P39" s="31"/>
      <c r="Q39" s="37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31"/>
      <c r="B40" s="31"/>
      <c r="C40" s="32"/>
      <c r="D40" s="33"/>
      <c r="E40" s="33"/>
      <c r="F40" s="33"/>
      <c r="G40" s="33"/>
      <c r="H40" s="33"/>
      <c r="I40" s="34"/>
      <c r="J40" s="35"/>
      <c r="K40" s="35"/>
      <c r="L40" s="36"/>
      <c r="M40" s="35"/>
      <c r="N40" s="35"/>
      <c r="O40" s="35"/>
      <c r="P40" s="31"/>
      <c r="Q40" s="37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>
      <c r="A41" s="31"/>
      <c r="B41" s="31"/>
      <c r="C41" s="32"/>
      <c r="D41" s="33"/>
      <c r="E41" s="33"/>
      <c r="F41" s="33"/>
      <c r="G41" s="33"/>
      <c r="H41" s="33"/>
      <c r="I41" s="34"/>
      <c r="J41" s="35"/>
      <c r="K41" s="35"/>
      <c r="L41" s="36"/>
      <c r="M41" s="35"/>
      <c r="N41" s="35"/>
      <c r="O41" s="35"/>
      <c r="P41" s="31"/>
      <c r="Q41" s="37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31"/>
      <c r="B42" s="31"/>
      <c r="C42" s="32"/>
      <c r="D42" s="33"/>
      <c r="E42" s="33"/>
      <c r="F42" s="33"/>
      <c r="G42" s="33"/>
      <c r="H42" s="33"/>
      <c r="I42" s="34"/>
      <c r="J42" s="35"/>
      <c r="K42" s="35"/>
      <c r="L42" s="36"/>
      <c r="M42" s="35"/>
      <c r="N42" s="35"/>
      <c r="O42" s="35"/>
      <c r="P42" s="31"/>
      <c r="Q42" s="37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31"/>
      <c r="B43" s="31"/>
      <c r="C43" s="32"/>
      <c r="D43" s="33"/>
      <c r="E43" s="33"/>
      <c r="F43" s="33"/>
      <c r="G43" s="33"/>
      <c r="H43" s="33"/>
      <c r="I43" s="34"/>
      <c r="J43" s="35"/>
      <c r="K43" s="35"/>
      <c r="L43" s="36"/>
      <c r="M43" s="35"/>
      <c r="N43" s="35"/>
      <c r="O43" s="35"/>
      <c r="P43" s="31"/>
      <c r="Q43" s="37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31"/>
      <c r="B44" s="31"/>
      <c r="C44" s="32"/>
      <c r="D44" s="33"/>
      <c r="E44" s="33"/>
      <c r="F44" s="33"/>
      <c r="G44" s="33"/>
      <c r="H44" s="33"/>
      <c r="I44" s="34"/>
      <c r="J44" s="35"/>
      <c r="K44" s="35"/>
      <c r="L44" s="36"/>
      <c r="M44" s="35"/>
      <c r="N44" s="35"/>
      <c r="O44" s="35"/>
      <c r="P44" s="31"/>
      <c r="Q44" s="37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31"/>
      <c r="B45" s="31"/>
      <c r="C45" s="32"/>
      <c r="D45" s="33"/>
      <c r="E45" s="33"/>
      <c r="F45" s="33"/>
      <c r="G45" s="33"/>
      <c r="H45" s="33"/>
      <c r="I45" s="34"/>
      <c r="J45" s="35"/>
      <c r="K45" s="35"/>
      <c r="L45" s="36"/>
      <c r="M45" s="35"/>
      <c r="N45" s="35"/>
      <c r="O45" s="35"/>
      <c r="P45" s="31"/>
      <c r="Q45" s="37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31"/>
      <c r="B46" s="31"/>
      <c r="C46" s="32"/>
      <c r="D46" s="33"/>
      <c r="E46" s="33"/>
      <c r="F46" s="33"/>
      <c r="G46" s="33"/>
      <c r="H46" s="33"/>
      <c r="I46" s="34"/>
      <c r="J46" s="35"/>
      <c r="K46" s="35"/>
      <c r="L46" s="36"/>
      <c r="M46" s="35"/>
      <c r="N46" s="35"/>
      <c r="O46" s="35"/>
      <c r="P46" s="31"/>
      <c r="Q46" s="37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31"/>
      <c r="B47" s="31"/>
      <c r="C47" s="32"/>
      <c r="D47" s="33"/>
      <c r="E47" s="33"/>
      <c r="F47" s="33"/>
      <c r="G47" s="33"/>
      <c r="H47" s="33"/>
      <c r="I47" s="34"/>
      <c r="J47" s="35"/>
      <c r="K47" s="35"/>
      <c r="L47" s="36"/>
      <c r="M47" s="35"/>
      <c r="N47" s="35"/>
      <c r="O47" s="35"/>
      <c r="P47" s="31"/>
      <c r="Q47" s="37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>
      <c r="A48" s="31"/>
      <c r="B48" s="31"/>
      <c r="C48" s="32"/>
      <c r="D48" s="33"/>
      <c r="E48" s="33"/>
      <c r="F48" s="33"/>
      <c r="G48" s="33"/>
      <c r="H48" s="33"/>
      <c r="I48" s="34"/>
      <c r="J48" s="35"/>
      <c r="K48" s="35"/>
      <c r="L48" s="36"/>
      <c r="M48" s="35"/>
      <c r="N48" s="35"/>
      <c r="O48" s="35"/>
      <c r="P48" s="31"/>
      <c r="Q48" s="37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31"/>
      <c r="B49" s="31"/>
      <c r="C49" s="32"/>
      <c r="D49" s="33"/>
      <c r="E49" s="33"/>
      <c r="F49" s="33"/>
      <c r="G49" s="33"/>
      <c r="H49" s="33"/>
      <c r="I49" s="34"/>
      <c r="J49" s="35"/>
      <c r="K49" s="35"/>
      <c r="L49" s="36"/>
      <c r="M49" s="35"/>
      <c r="N49" s="35"/>
      <c r="O49" s="35"/>
      <c r="P49" s="31"/>
      <c r="Q49" s="37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31"/>
      <c r="B50" s="31"/>
      <c r="C50" s="32"/>
      <c r="D50" s="33"/>
      <c r="E50" s="33"/>
      <c r="F50" s="33"/>
      <c r="G50" s="33"/>
      <c r="H50" s="33"/>
      <c r="I50" s="34"/>
      <c r="J50" s="35"/>
      <c r="K50" s="35"/>
      <c r="L50" s="36"/>
      <c r="M50" s="35"/>
      <c r="N50" s="35"/>
      <c r="O50" s="35"/>
      <c r="P50" s="31"/>
      <c r="Q50" s="37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31"/>
      <c r="B51" s="31"/>
      <c r="C51" s="32"/>
      <c r="D51" s="33"/>
      <c r="E51" s="33"/>
      <c r="F51" s="33"/>
      <c r="G51" s="33"/>
      <c r="H51" s="33"/>
      <c r="I51" s="34"/>
      <c r="J51" s="35"/>
      <c r="K51" s="35"/>
      <c r="L51" s="36"/>
      <c r="M51" s="35"/>
      <c r="N51" s="35"/>
      <c r="O51" s="35"/>
      <c r="P51" s="31"/>
      <c r="Q51" s="37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31"/>
      <c r="B52" s="31"/>
      <c r="C52" s="32"/>
      <c r="D52" s="33"/>
      <c r="E52" s="33"/>
      <c r="F52" s="33"/>
      <c r="G52" s="33"/>
      <c r="H52" s="33"/>
      <c r="I52" s="34"/>
      <c r="J52" s="35"/>
      <c r="K52" s="35"/>
      <c r="L52" s="36"/>
      <c r="M52" s="35"/>
      <c r="N52" s="35"/>
      <c r="O52" s="35"/>
      <c r="P52" s="31"/>
      <c r="Q52" s="37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31"/>
      <c r="B53" s="31"/>
      <c r="C53" s="32"/>
      <c r="D53" s="33"/>
      <c r="E53" s="33"/>
      <c r="F53" s="33"/>
      <c r="G53" s="33"/>
      <c r="H53" s="33"/>
      <c r="I53" s="34"/>
      <c r="J53" s="35"/>
      <c r="K53" s="35"/>
      <c r="L53" s="36"/>
      <c r="M53" s="35"/>
      <c r="N53" s="35"/>
      <c r="O53" s="35"/>
      <c r="P53" s="31"/>
      <c r="Q53" s="37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31"/>
      <c r="B54" s="31"/>
      <c r="C54" s="32"/>
      <c r="D54" s="33"/>
      <c r="E54" s="33"/>
      <c r="F54" s="33"/>
      <c r="G54" s="33"/>
      <c r="H54" s="33"/>
      <c r="I54" s="34"/>
      <c r="J54" s="35"/>
      <c r="K54" s="35"/>
      <c r="L54" s="36"/>
      <c r="M54" s="35"/>
      <c r="N54" s="35"/>
      <c r="O54" s="35"/>
      <c r="P54" s="31"/>
      <c r="Q54" s="37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31"/>
      <c r="B55" s="31"/>
      <c r="C55" s="32"/>
      <c r="D55" s="33"/>
      <c r="E55" s="33"/>
      <c r="F55" s="33"/>
      <c r="G55" s="33"/>
      <c r="H55" s="33"/>
      <c r="I55" s="34"/>
      <c r="J55" s="35"/>
      <c r="K55" s="35"/>
      <c r="L55" s="36"/>
      <c r="M55" s="35"/>
      <c r="N55" s="35"/>
      <c r="O55" s="35"/>
      <c r="P55" s="31"/>
      <c r="Q55" s="37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31"/>
      <c r="B56" s="31"/>
      <c r="C56" s="32"/>
      <c r="D56" s="33"/>
      <c r="E56" s="33"/>
      <c r="F56" s="33"/>
      <c r="G56" s="33"/>
      <c r="H56" s="33"/>
      <c r="I56" s="34"/>
      <c r="J56" s="35"/>
      <c r="K56" s="35"/>
      <c r="L56" s="36"/>
      <c r="M56" s="35"/>
      <c r="N56" s="35"/>
      <c r="O56" s="35"/>
      <c r="P56" s="31"/>
      <c r="Q56" s="37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31"/>
      <c r="B57" s="31"/>
      <c r="C57" s="32"/>
      <c r="D57" s="33"/>
      <c r="E57" s="33"/>
      <c r="F57" s="33"/>
      <c r="G57" s="33"/>
      <c r="H57" s="33"/>
      <c r="I57" s="34"/>
      <c r="J57" s="35"/>
      <c r="K57" s="35"/>
      <c r="L57" s="36"/>
      <c r="M57" s="35"/>
      <c r="N57" s="35"/>
      <c r="O57" s="35"/>
      <c r="P57" s="31"/>
      <c r="Q57" s="37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31"/>
      <c r="B58" s="31"/>
      <c r="C58" s="32"/>
      <c r="D58" s="33"/>
      <c r="E58" s="33"/>
      <c r="F58" s="33"/>
      <c r="G58" s="33"/>
      <c r="H58" s="33"/>
      <c r="I58" s="34"/>
      <c r="J58" s="35"/>
      <c r="K58" s="35"/>
      <c r="L58" s="36"/>
      <c r="M58" s="35"/>
      <c r="N58" s="35"/>
      <c r="O58" s="35"/>
      <c r="P58" s="31"/>
      <c r="Q58" s="37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31"/>
      <c r="B59" s="31"/>
      <c r="C59" s="32"/>
      <c r="D59" s="33"/>
      <c r="E59" s="33"/>
      <c r="F59" s="33"/>
      <c r="G59" s="33"/>
      <c r="H59" s="33"/>
      <c r="I59" s="34"/>
      <c r="J59" s="35"/>
      <c r="K59" s="35"/>
      <c r="L59" s="36"/>
      <c r="M59" s="35"/>
      <c r="N59" s="35"/>
      <c r="O59" s="35"/>
      <c r="P59" s="31"/>
      <c r="Q59" s="37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31"/>
      <c r="B60" s="31"/>
      <c r="C60" s="32"/>
      <c r="D60" s="33"/>
      <c r="E60" s="33"/>
      <c r="F60" s="33"/>
      <c r="G60" s="33"/>
      <c r="H60" s="33"/>
      <c r="I60" s="34"/>
      <c r="J60" s="35"/>
      <c r="K60" s="35"/>
      <c r="L60" s="36"/>
      <c r="M60" s="35"/>
      <c r="N60" s="35"/>
      <c r="O60" s="35"/>
      <c r="P60" s="31"/>
      <c r="Q60" s="37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31"/>
      <c r="B61" s="31"/>
      <c r="C61" s="32"/>
      <c r="D61" s="33"/>
      <c r="E61" s="33"/>
      <c r="F61" s="33"/>
      <c r="G61" s="33"/>
      <c r="H61" s="33"/>
      <c r="I61" s="34"/>
      <c r="J61" s="35"/>
      <c r="K61" s="35"/>
      <c r="L61" s="36"/>
      <c r="M61" s="35"/>
      <c r="N61" s="35"/>
      <c r="O61" s="35"/>
      <c r="P61" s="31"/>
      <c r="Q61" s="37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31"/>
      <c r="B62" s="31"/>
      <c r="C62" s="32"/>
      <c r="D62" s="33"/>
      <c r="E62" s="33"/>
      <c r="F62" s="33"/>
      <c r="G62" s="33"/>
      <c r="H62" s="33"/>
      <c r="I62" s="34"/>
      <c r="J62" s="35"/>
      <c r="K62" s="35"/>
      <c r="L62" s="36"/>
      <c r="M62" s="35"/>
      <c r="N62" s="35"/>
      <c r="O62" s="35"/>
      <c r="P62" s="31"/>
      <c r="Q62" s="37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31"/>
      <c r="B63" s="31"/>
      <c r="C63" s="32"/>
      <c r="D63" s="33"/>
      <c r="E63" s="33"/>
      <c r="F63" s="33"/>
      <c r="G63" s="33"/>
      <c r="H63" s="33"/>
      <c r="I63" s="34"/>
      <c r="J63" s="35"/>
      <c r="K63" s="35"/>
      <c r="L63" s="36"/>
      <c r="M63" s="35"/>
      <c r="N63" s="35"/>
      <c r="O63" s="35"/>
      <c r="P63" s="31"/>
      <c r="Q63" s="37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31"/>
      <c r="B64" s="31"/>
      <c r="C64" s="32"/>
      <c r="D64" s="33"/>
      <c r="E64" s="33"/>
      <c r="F64" s="33"/>
      <c r="G64" s="33"/>
      <c r="H64" s="33"/>
      <c r="I64" s="34"/>
      <c r="J64" s="35"/>
      <c r="K64" s="35"/>
      <c r="L64" s="36"/>
      <c r="M64" s="35"/>
      <c r="N64" s="35"/>
      <c r="O64" s="35"/>
      <c r="P64" s="31"/>
      <c r="Q64" s="37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31"/>
      <c r="B65" s="31"/>
      <c r="C65" s="32"/>
      <c r="D65" s="33"/>
      <c r="E65" s="33"/>
      <c r="F65" s="33"/>
      <c r="G65" s="33"/>
      <c r="H65" s="33"/>
      <c r="I65" s="34"/>
      <c r="J65" s="35"/>
      <c r="K65" s="35"/>
      <c r="L65" s="36"/>
      <c r="M65" s="35"/>
      <c r="N65" s="35"/>
      <c r="O65" s="35"/>
      <c r="P65" s="31"/>
      <c r="Q65" s="37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31"/>
      <c r="B66" s="31"/>
      <c r="C66" s="32"/>
      <c r="D66" s="33"/>
      <c r="E66" s="33"/>
      <c r="F66" s="33"/>
      <c r="G66" s="33"/>
      <c r="H66" s="33"/>
      <c r="I66" s="34"/>
      <c r="J66" s="35"/>
      <c r="K66" s="35"/>
      <c r="L66" s="36"/>
      <c r="M66" s="35"/>
      <c r="N66" s="35"/>
      <c r="O66" s="35"/>
      <c r="P66" s="31"/>
      <c r="Q66" s="37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31"/>
      <c r="B67" s="31"/>
      <c r="C67" s="32"/>
      <c r="D67" s="33"/>
      <c r="E67" s="33"/>
      <c r="F67" s="33"/>
      <c r="G67" s="33"/>
      <c r="H67" s="33"/>
      <c r="I67" s="34"/>
      <c r="J67" s="35"/>
      <c r="K67" s="35"/>
      <c r="L67" s="36"/>
      <c r="M67" s="35"/>
      <c r="N67" s="35"/>
      <c r="O67" s="35"/>
      <c r="P67" s="31"/>
      <c r="Q67" s="37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31"/>
      <c r="B68" s="31"/>
      <c r="C68" s="32"/>
      <c r="D68" s="33"/>
      <c r="E68" s="33"/>
      <c r="F68" s="33"/>
      <c r="G68" s="33"/>
      <c r="H68" s="33"/>
      <c r="I68" s="34"/>
      <c r="J68" s="35"/>
      <c r="K68" s="35"/>
      <c r="L68" s="36"/>
      <c r="M68" s="35"/>
      <c r="N68" s="35"/>
      <c r="O68" s="35"/>
      <c r="P68" s="31"/>
      <c r="Q68" s="37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31"/>
      <c r="B69" s="31"/>
      <c r="C69" s="32"/>
      <c r="D69" s="33"/>
      <c r="E69" s="33"/>
      <c r="F69" s="33"/>
      <c r="G69" s="33"/>
      <c r="H69" s="33"/>
      <c r="I69" s="34"/>
      <c r="J69" s="35"/>
      <c r="K69" s="35"/>
      <c r="L69" s="36"/>
      <c r="M69" s="35"/>
      <c r="N69" s="35"/>
      <c r="O69" s="35"/>
      <c r="P69" s="31"/>
      <c r="Q69" s="37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31"/>
      <c r="B70" s="31"/>
      <c r="C70" s="32"/>
      <c r="D70" s="33"/>
      <c r="E70" s="33"/>
      <c r="F70" s="33"/>
      <c r="G70" s="33"/>
      <c r="H70" s="33"/>
      <c r="I70" s="34"/>
      <c r="J70" s="35"/>
      <c r="K70" s="35"/>
      <c r="L70" s="36"/>
      <c r="M70" s="35"/>
      <c r="N70" s="35"/>
      <c r="O70" s="35"/>
      <c r="P70" s="31"/>
      <c r="Q70" s="37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31"/>
      <c r="B71" s="31"/>
      <c r="C71" s="32"/>
      <c r="D71" s="33"/>
      <c r="E71" s="33"/>
      <c r="F71" s="33"/>
      <c r="G71" s="33"/>
      <c r="H71" s="33"/>
      <c r="I71" s="34"/>
      <c r="J71" s="35"/>
      <c r="K71" s="35"/>
      <c r="L71" s="36"/>
      <c r="M71" s="35"/>
      <c r="N71" s="35"/>
      <c r="O71" s="35"/>
      <c r="P71" s="31"/>
      <c r="Q71" s="37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31"/>
      <c r="B72" s="31"/>
      <c r="C72" s="32"/>
      <c r="D72" s="33"/>
      <c r="E72" s="33"/>
      <c r="F72" s="33"/>
      <c r="G72" s="33"/>
      <c r="H72" s="33"/>
      <c r="I72" s="34"/>
      <c r="J72" s="35"/>
      <c r="K72" s="35"/>
      <c r="L72" s="36"/>
      <c r="M72" s="35"/>
      <c r="N72" s="35"/>
      <c r="O72" s="35"/>
      <c r="P72" s="31"/>
      <c r="Q72" s="37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31"/>
      <c r="B73" s="31"/>
      <c r="C73" s="32"/>
      <c r="D73" s="33"/>
      <c r="E73" s="33"/>
      <c r="F73" s="33"/>
      <c r="G73" s="33"/>
      <c r="H73" s="33"/>
      <c r="I73" s="34"/>
      <c r="J73" s="35"/>
      <c r="K73" s="35"/>
      <c r="L73" s="36"/>
      <c r="M73" s="35"/>
      <c r="N73" s="35"/>
      <c r="O73" s="35"/>
      <c r="P73" s="31"/>
      <c r="Q73" s="37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31"/>
      <c r="B74" s="31"/>
      <c r="C74" s="32"/>
      <c r="D74" s="33"/>
      <c r="E74" s="33"/>
      <c r="F74" s="33"/>
      <c r="G74" s="33"/>
      <c r="H74" s="33"/>
      <c r="I74" s="34"/>
      <c r="J74" s="35"/>
      <c r="K74" s="35"/>
      <c r="L74" s="36"/>
      <c r="M74" s="35"/>
      <c r="N74" s="35"/>
      <c r="O74" s="35"/>
      <c r="P74" s="31"/>
      <c r="Q74" s="37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31"/>
      <c r="B75" s="31"/>
      <c r="C75" s="32"/>
      <c r="D75" s="33"/>
      <c r="E75" s="33"/>
      <c r="F75" s="33"/>
      <c r="G75" s="33"/>
      <c r="H75" s="33"/>
      <c r="I75" s="34"/>
      <c r="J75" s="35"/>
      <c r="K75" s="35"/>
      <c r="L75" s="36"/>
      <c r="M75" s="35"/>
      <c r="N75" s="35"/>
      <c r="O75" s="35"/>
      <c r="P75" s="31"/>
      <c r="Q75" s="37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31"/>
      <c r="B76" s="31"/>
      <c r="C76" s="32"/>
      <c r="D76" s="33"/>
      <c r="E76" s="33"/>
      <c r="F76" s="33"/>
      <c r="G76" s="33"/>
      <c r="H76" s="33"/>
      <c r="I76" s="34"/>
      <c r="J76" s="35"/>
      <c r="K76" s="35"/>
      <c r="L76" s="36"/>
      <c r="M76" s="35"/>
      <c r="N76" s="35"/>
      <c r="O76" s="35"/>
      <c r="P76" s="31"/>
      <c r="Q76" s="37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31"/>
      <c r="B77" s="31"/>
      <c r="C77" s="32"/>
      <c r="D77" s="33"/>
      <c r="E77" s="33"/>
      <c r="F77" s="33"/>
      <c r="G77" s="33"/>
      <c r="H77" s="33"/>
      <c r="I77" s="34"/>
      <c r="J77" s="35"/>
      <c r="K77" s="35"/>
      <c r="L77" s="36"/>
      <c r="M77" s="35"/>
      <c r="N77" s="35"/>
      <c r="O77" s="35"/>
      <c r="P77" s="31"/>
      <c r="Q77" s="37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31"/>
      <c r="B78" s="31"/>
      <c r="C78" s="32"/>
      <c r="D78" s="33"/>
      <c r="E78" s="33"/>
      <c r="F78" s="33"/>
      <c r="G78" s="33"/>
      <c r="H78" s="33"/>
      <c r="I78" s="34"/>
      <c r="J78" s="35"/>
      <c r="K78" s="35"/>
      <c r="L78" s="36"/>
      <c r="M78" s="35"/>
      <c r="N78" s="35"/>
      <c r="O78" s="35"/>
      <c r="P78" s="31"/>
      <c r="Q78" s="37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31"/>
      <c r="B79" s="31"/>
      <c r="C79" s="32"/>
      <c r="D79" s="33"/>
      <c r="E79" s="33"/>
      <c r="F79" s="33"/>
      <c r="G79" s="33"/>
      <c r="H79" s="33"/>
      <c r="I79" s="34"/>
      <c r="J79" s="35"/>
      <c r="K79" s="35"/>
      <c r="L79" s="36"/>
      <c r="M79" s="35"/>
      <c r="N79" s="35"/>
      <c r="O79" s="35"/>
      <c r="P79" s="31"/>
      <c r="Q79" s="37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31"/>
      <c r="B80" s="31"/>
      <c r="C80" s="32"/>
      <c r="D80" s="33"/>
      <c r="E80" s="33"/>
      <c r="F80" s="33"/>
      <c r="G80" s="33"/>
      <c r="H80" s="33"/>
      <c r="I80" s="34"/>
      <c r="J80" s="35"/>
      <c r="K80" s="35"/>
      <c r="L80" s="36"/>
      <c r="M80" s="35"/>
      <c r="N80" s="35"/>
      <c r="O80" s="35"/>
      <c r="P80" s="31"/>
      <c r="Q80" s="37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31"/>
      <c r="B81" s="31"/>
      <c r="C81" s="32"/>
      <c r="D81" s="33"/>
      <c r="E81" s="33"/>
      <c r="F81" s="33"/>
      <c r="G81" s="33"/>
      <c r="H81" s="33"/>
      <c r="I81" s="34"/>
      <c r="J81" s="35"/>
      <c r="K81" s="35"/>
      <c r="L81" s="36"/>
      <c r="M81" s="35"/>
      <c r="N81" s="35"/>
      <c r="O81" s="35"/>
      <c r="P81" s="31"/>
      <c r="Q81" s="37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31"/>
      <c r="B82" s="31"/>
      <c r="C82" s="32"/>
      <c r="D82" s="33"/>
      <c r="E82" s="33"/>
      <c r="F82" s="33"/>
      <c r="G82" s="33"/>
      <c r="H82" s="33"/>
      <c r="I82" s="34"/>
      <c r="J82" s="35"/>
      <c r="K82" s="35"/>
      <c r="L82" s="36"/>
      <c r="M82" s="35"/>
      <c r="N82" s="35"/>
      <c r="O82" s="35"/>
      <c r="P82" s="31"/>
      <c r="Q82" s="37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31"/>
      <c r="B83" s="31"/>
      <c r="C83" s="32"/>
      <c r="D83" s="33"/>
      <c r="E83" s="33"/>
      <c r="F83" s="33"/>
      <c r="G83" s="33"/>
      <c r="H83" s="33"/>
      <c r="I83" s="34"/>
      <c r="J83" s="35"/>
      <c r="K83" s="35"/>
      <c r="L83" s="36"/>
      <c r="M83" s="35"/>
      <c r="N83" s="35"/>
      <c r="O83" s="35"/>
      <c r="P83" s="31"/>
      <c r="Q83" s="37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31"/>
      <c r="B84" s="31"/>
      <c r="C84" s="32"/>
      <c r="D84" s="33"/>
      <c r="E84" s="33"/>
      <c r="F84" s="33"/>
      <c r="G84" s="33"/>
      <c r="H84" s="33"/>
      <c r="I84" s="34"/>
      <c r="J84" s="35"/>
      <c r="K84" s="35"/>
      <c r="L84" s="36"/>
      <c r="M84" s="35"/>
      <c r="N84" s="35"/>
      <c r="O84" s="35"/>
      <c r="P84" s="31"/>
      <c r="Q84" s="37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31"/>
      <c r="B85" s="31"/>
      <c r="C85" s="32"/>
      <c r="D85" s="33"/>
      <c r="E85" s="33"/>
      <c r="F85" s="33"/>
      <c r="G85" s="33"/>
      <c r="H85" s="33"/>
      <c r="I85" s="34"/>
      <c r="J85" s="35"/>
      <c r="K85" s="35"/>
      <c r="L85" s="36"/>
      <c r="M85" s="35"/>
      <c r="N85" s="35"/>
      <c r="O85" s="35"/>
      <c r="P85" s="31"/>
      <c r="Q85" s="37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31"/>
      <c r="B86" s="31"/>
      <c r="C86" s="32"/>
      <c r="D86" s="33"/>
      <c r="E86" s="33"/>
      <c r="F86" s="33"/>
      <c r="G86" s="33"/>
      <c r="H86" s="33"/>
      <c r="I86" s="34"/>
      <c r="J86" s="35"/>
      <c r="K86" s="35"/>
      <c r="L86" s="36"/>
      <c r="M86" s="35"/>
      <c r="N86" s="35"/>
      <c r="O86" s="35"/>
      <c r="P86" s="31"/>
      <c r="Q86" s="37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31"/>
      <c r="B87" s="31"/>
      <c r="C87" s="32"/>
      <c r="D87" s="33"/>
      <c r="E87" s="33"/>
      <c r="F87" s="33"/>
      <c r="G87" s="33"/>
      <c r="H87" s="33"/>
      <c r="I87" s="34"/>
      <c r="J87" s="35"/>
      <c r="K87" s="35"/>
      <c r="L87" s="36"/>
      <c r="M87" s="35"/>
      <c r="N87" s="35"/>
      <c r="O87" s="35"/>
      <c r="P87" s="31"/>
      <c r="Q87" s="37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31"/>
      <c r="B88" s="31"/>
      <c r="C88" s="32"/>
      <c r="D88" s="33"/>
      <c r="E88" s="33"/>
      <c r="F88" s="33"/>
      <c r="G88" s="33"/>
      <c r="H88" s="33"/>
      <c r="I88" s="34"/>
      <c r="J88" s="35"/>
      <c r="K88" s="35"/>
      <c r="L88" s="36"/>
      <c r="M88" s="35"/>
      <c r="N88" s="35"/>
      <c r="O88" s="35"/>
      <c r="P88" s="31"/>
      <c r="Q88" s="37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31"/>
      <c r="B89" s="31"/>
      <c r="C89" s="32"/>
      <c r="D89" s="33"/>
      <c r="E89" s="33"/>
      <c r="F89" s="33"/>
      <c r="G89" s="33"/>
      <c r="H89" s="33"/>
      <c r="I89" s="34"/>
      <c r="J89" s="35"/>
      <c r="K89" s="35"/>
      <c r="L89" s="36"/>
      <c r="M89" s="35"/>
      <c r="N89" s="35"/>
      <c r="O89" s="35"/>
      <c r="P89" s="31"/>
      <c r="Q89" s="37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31"/>
      <c r="B90" s="31"/>
      <c r="C90" s="32"/>
      <c r="D90" s="33"/>
      <c r="E90" s="33"/>
      <c r="F90" s="33"/>
      <c r="G90" s="33"/>
      <c r="H90" s="33"/>
      <c r="I90" s="34"/>
      <c r="J90" s="35"/>
      <c r="K90" s="35"/>
      <c r="L90" s="36"/>
      <c r="M90" s="35"/>
      <c r="N90" s="35"/>
      <c r="O90" s="35"/>
      <c r="P90" s="31"/>
      <c r="Q90" s="37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31"/>
      <c r="B91" s="31"/>
      <c r="C91" s="32"/>
      <c r="D91" s="33"/>
      <c r="E91" s="33"/>
      <c r="F91" s="33"/>
      <c r="G91" s="33"/>
      <c r="H91" s="33"/>
      <c r="I91" s="34"/>
      <c r="J91" s="35"/>
      <c r="K91" s="35"/>
      <c r="L91" s="36"/>
      <c r="M91" s="35"/>
      <c r="N91" s="35"/>
      <c r="O91" s="35"/>
      <c r="P91" s="31"/>
      <c r="Q91" s="37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31"/>
      <c r="B92" s="31"/>
      <c r="C92" s="32"/>
      <c r="D92" s="33"/>
      <c r="E92" s="33"/>
      <c r="F92" s="33"/>
      <c r="G92" s="33"/>
      <c r="H92" s="33"/>
      <c r="I92" s="34"/>
      <c r="J92" s="35"/>
      <c r="K92" s="35"/>
      <c r="L92" s="36"/>
      <c r="M92" s="35"/>
      <c r="N92" s="35"/>
      <c r="O92" s="35"/>
      <c r="P92" s="31"/>
      <c r="Q92" s="37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31"/>
      <c r="B93" s="31"/>
      <c r="C93" s="32"/>
      <c r="D93" s="33"/>
      <c r="E93" s="33"/>
      <c r="F93" s="33"/>
      <c r="G93" s="33"/>
      <c r="H93" s="33"/>
      <c r="I93" s="34"/>
      <c r="J93" s="35"/>
      <c r="K93" s="35"/>
      <c r="L93" s="36"/>
      <c r="M93" s="35"/>
      <c r="N93" s="35"/>
      <c r="O93" s="35"/>
      <c r="P93" s="31"/>
      <c r="Q93" s="37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>
      <c r="A94" s="31"/>
      <c r="B94" s="31"/>
      <c r="C94" s="32"/>
      <c r="D94" s="33"/>
      <c r="E94" s="33"/>
      <c r="F94" s="33"/>
      <c r="G94" s="33"/>
      <c r="H94" s="33"/>
      <c r="I94" s="34"/>
      <c r="J94" s="35"/>
      <c r="K94" s="35"/>
      <c r="L94" s="36"/>
      <c r="M94" s="35"/>
      <c r="N94" s="35"/>
      <c r="O94" s="35"/>
      <c r="P94" s="31"/>
      <c r="Q94" s="37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>
      <c r="A95" s="31"/>
      <c r="B95" s="31"/>
      <c r="C95" s="32"/>
      <c r="D95" s="33"/>
      <c r="E95" s="33"/>
      <c r="F95" s="33"/>
      <c r="G95" s="33"/>
      <c r="H95" s="33"/>
      <c r="I95" s="34"/>
      <c r="J95" s="35"/>
      <c r="K95" s="35"/>
      <c r="L95" s="36"/>
      <c r="M95" s="35"/>
      <c r="N95" s="35"/>
      <c r="O95" s="35"/>
      <c r="P95" s="31"/>
      <c r="Q95" s="37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31"/>
      <c r="B96" s="31"/>
      <c r="C96" s="32"/>
      <c r="D96" s="33"/>
      <c r="E96" s="33"/>
      <c r="F96" s="33"/>
      <c r="G96" s="33"/>
      <c r="H96" s="33"/>
      <c r="I96" s="34"/>
      <c r="J96" s="35"/>
      <c r="K96" s="35"/>
      <c r="L96" s="36"/>
      <c r="M96" s="35"/>
      <c r="N96" s="35"/>
      <c r="O96" s="35"/>
      <c r="P96" s="31"/>
      <c r="Q96" s="37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31"/>
      <c r="B97" s="31"/>
      <c r="C97" s="32"/>
      <c r="D97" s="33"/>
      <c r="E97" s="33"/>
      <c r="F97" s="33"/>
      <c r="G97" s="33"/>
      <c r="H97" s="33"/>
      <c r="I97" s="34"/>
      <c r="J97" s="35"/>
      <c r="K97" s="35"/>
      <c r="L97" s="36"/>
      <c r="M97" s="35"/>
      <c r="N97" s="35"/>
      <c r="O97" s="35"/>
      <c r="P97" s="31"/>
      <c r="Q97" s="37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31"/>
      <c r="B98" s="31"/>
      <c r="C98" s="32"/>
      <c r="D98" s="33"/>
      <c r="E98" s="33"/>
      <c r="F98" s="33"/>
      <c r="G98" s="33"/>
      <c r="H98" s="33"/>
      <c r="I98" s="34"/>
      <c r="J98" s="35"/>
      <c r="K98" s="35"/>
      <c r="L98" s="36"/>
      <c r="M98" s="35"/>
      <c r="N98" s="35"/>
      <c r="O98" s="35"/>
      <c r="P98" s="31"/>
      <c r="Q98" s="37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31"/>
      <c r="B99" s="31"/>
      <c r="C99" s="32"/>
      <c r="D99" s="33"/>
      <c r="E99" s="33"/>
      <c r="F99" s="33"/>
      <c r="G99" s="33"/>
      <c r="H99" s="33"/>
      <c r="I99" s="34"/>
      <c r="J99" s="35"/>
      <c r="K99" s="35"/>
      <c r="L99" s="36"/>
      <c r="M99" s="35"/>
      <c r="N99" s="35"/>
      <c r="O99" s="35"/>
      <c r="P99" s="31"/>
      <c r="Q99" s="37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/>
      <c r="B100" s="31"/>
      <c r="C100" s="32"/>
      <c r="D100" s="33"/>
      <c r="E100" s="33"/>
      <c r="F100" s="33"/>
      <c r="G100" s="33"/>
      <c r="H100" s="33"/>
      <c r="I100" s="34"/>
      <c r="J100" s="35"/>
      <c r="K100" s="35"/>
      <c r="L100" s="36"/>
      <c r="M100" s="35"/>
      <c r="N100" s="35"/>
      <c r="O100" s="35"/>
      <c r="P100" s="31"/>
      <c r="Q100" s="37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/>
      <c r="B101" s="31"/>
      <c r="C101" s="32"/>
      <c r="D101" s="33"/>
      <c r="E101" s="33"/>
      <c r="F101" s="33"/>
      <c r="G101" s="33"/>
      <c r="H101" s="33"/>
      <c r="I101" s="34"/>
      <c r="J101" s="35"/>
      <c r="K101" s="35"/>
      <c r="L101" s="36"/>
      <c r="M101" s="35"/>
      <c r="N101" s="35"/>
      <c r="O101" s="35"/>
      <c r="P101" s="31"/>
      <c r="Q101" s="37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/>
      <c r="B102" s="31"/>
      <c r="C102" s="32"/>
      <c r="D102" s="33"/>
      <c r="E102" s="33"/>
      <c r="F102" s="33"/>
      <c r="G102" s="33"/>
      <c r="H102" s="33"/>
      <c r="I102" s="34"/>
      <c r="J102" s="35"/>
      <c r="K102" s="35"/>
      <c r="L102" s="36"/>
      <c r="M102" s="35"/>
      <c r="N102" s="35"/>
      <c r="O102" s="35"/>
      <c r="P102" s="31"/>
      <c r="Q102" s="37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/>
      <c r="B103" s="31"/>
      <c r="C103" s="32"/>
      <c r="D103" s="33"/>
      <c r="E103" s="33"/>
      <c r="F103" s="33"/>
      <c r="G103" s="33"/>
      <c r="H103" s="33"/>
      <c r="I103" s="34"/>
      <c r="J103" s="35"/>
      <c r="K103" s="35"/>
      <c r="L103" s="36"/>
      <c r="M103" s="35"/>
      <c r="N103" s="35"/>
      <c r="O103" s="35"/>
      <c r="P103" s="31"/>
      <c r="Q103" s="37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/>
      <c r="B104" s="31"/>
      <c r="C104" s="32"/>
      <c r="D104" s="33"/>
      <c r="E104" s="33"/>
      <c r="F104" s="33"/>
      <c r="G104" s="33"/>
      <c r="H104" s="33"/>
      <c r="I104" s="34"/>
      <c r="J104" s="35"/>
      <c r="K104" s="35"/>
      <c r="L104" s="36"/>
      <c r="M104" s="35"/>
      <c r="N104" s="35"/>
      <c r="O104" s="35"/>
      <c r="P104" s="31"/>
      <c r="Q104" s="37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/>
      <c r="B105" s="31"/>
      <c r="C105" s="32"/>
      <c r="D105" s="33"/>
      <c r="E105" s="33"/>
      <c r="F105" s="33"/>
      <c r="G105" s="33"/>
      <c r="H105" s="33"/>
      <c r="I105" s="34"/>
      <c r="J105" s="35"/>
      <c r="K105" s="35"/>
      <c r="L105" s="36"/>
      <c r="M105" s="35"/>
      <c r="N105" s="35"/>
      <c r="O105" s="35"/>
      <c r="P105" s="31"/>
      <c r="Q105" s="37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/>
      <c r="B106" s="31"/>
      <c r="C106" s="32"/>
      <c r="D106" s="33"/>
      <c r="E106" s="33"/>
      <c r="F106" s="33"/>
      <c r="G106" s="33"/>
      <c r="H106" s="33"/>
      <c r="I106" s="34"/>
      <c r="J106" s="35"/>
      <c r="K106" s="35"/>
      <c r="L106" s="36"/>
      <c r="M106" s="35"/>
      <c r="N106" s="35"/>
      <c r="O106" s="35"/>
      <c r="P106" s="31"/>
      <c r="Q106" s="37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/>
      <c r="B107" s="31"/>
      <c r="C107" s="32"/>
      <c r="D107" s="33"/>
      <c r="E107" s="33"/>
      <c r="F107" s="33"/>
      <c r="G107" s="33"/>
      <c r="H107" s="33"/>
      <c r="I107" s="34"/>
      <c r="J107" s="35"/>
      <c r="K107" s="35"/>
      <c r="L107" s="36"/>
      <c r="M107" s="35"/>
      <c r="N107" s="35"/>
      <c r="O107" s="35"/>
      <c r="P107" s="31"/>
      <c r="Q107" s="37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/>
      <c r="B108" s="31"/>
      <c r="C108" s="32"/>
      <c r="D108" s="33"/>
      <c r="E108" s="33"/>
      <c r="F108" s="33"/>
      <c r="G108" s="33"/>
      <c r="H108" s="33"/>
      <c r="I108" s="34"/>
      <c r="J108" s="35"/>
      <c r="K108" s="35"/>
      <c r="L108" s="36"/>
      <c r="M108" s="35"/>
      <c r="N108" s="35"/>
      <c r="O108" s="35"/>
      <c r="P108" s="31"/>
      <c r="Q108" s="37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/>
      <c r="B109" s="31"/>
      <c r="C109" s="32"/>
      <c r="D109" s="33"/>
      <c r="E109" s="33"/>
      <c r="F109" s="33"/>
      <c r="G109" s="33"/>
      <c r="H109" s="33"/>
      <c r="I109" s="34"/>
      <c r="J109" s="35"/>
      <c r="K109" s="35"/>
      <c r="L109" s="36"/>
      <c r="M109" s="35"/>
      <c r="N109" s="35"/>
      <c r="O109" s="35"/>
      <c r="P109" s="31"/>
      <c r="Q109" s="37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/>
      <c r="B110" s="31"/>
      <c r="C110" s="32"/>
      <c r="D110" s="33"/>
      <c r="E110" s="33"/>
      <c r="F110" s="33"/>
      <c r="G110" s="33"/>
      <c r="H110" s="33"/>
      <c r="I110" s="34"/>
      <c r="J110" s="35"/>
      <c r="K110" s="35"/>
      <c r="L110" s="36"/>
      <c r="M110" s="35"/>
      <c r="N110" s="35"/>
      <c r="O110" s="35"/>
      <c r="P110" s="31"/>
      <c r="Q110" s="37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/>
      <c r="B111" s="31"/>
      <c r="C111" s="32"/>
      <c r="D111" s="33"/>
      <c r="E111" s="33"/>
      <c r="F111" s="33"/>
      <c r="G111" s="33"/>
      <c r="H111" s="33"/>
      <c r="I111" s="34"/>
      <c r="J111" s="35"/>
      <c r="K111" s="35"/>
      <c r="L111" s="36"/>
      <c r="M111" s="35"/>
      <c r="N111" s="35"/>
      <c r="O111" s="35"/>
      <c r="P111" s="31"/>
      <c r="Q111" s="37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/>
      <c r="B112" s="31"/>
      <c r="C112" s="32"/>
      <c r="D112" s="33"/>
      <c r="E112" s="33"/>
      <c r="F112" s="33"/>
      <c r="G112" s="33"/>
      <c r="H112" s="33"/>
      <c r="I112" s="34"/>
      <c r="J112" s="35"/>
      <c r="K112" s="35"/>
      <c r="L112" s="36"/>
      <c r="M112" s="35"/>
      <c r="N112" s="35"/>
      <c r="O112" s="35"/>
      <c r="P112" s="31"/>
      <c r="Q112" s="37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/>
      <c r="B113" s="31"/>
      <c r="C113" s="32"/>
      <c r="D113" s="33"/>
      <c r="E113" s="33"/>
      <c r="F113" s="33"/>
      <c r="G113" s="33"/>
      <c r="H113" s="33"/>
      <c r="I113" s="34"/>
      <c r="J113" s="35"/>
      <c r="K113" s="35"/>
      <c r="L113" s="36"/>
      <c r="M113" s="35"/>
      <c r="N113" s="35"/>
      <c r="O113" s="35"/>
      <c r="P113" s="31"/>
      <c r="Q113" s="37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/>
      <c r="B114" s="31"/>
      <c r="C114" s="32"/>
      <c r="D114" s="33"/>
      <c r="E114" s="33"/>
      <c r="F114" s="33"/>
      <c r="G114" s="33"/>
      <c r="H114" s="33"/>
      <c r="I114" s="34"/>
      <c r="J114" s="35"/>
      <c r="K114" s="35"/>
      <c r="L114" s="36"/>
      <c r="M114" s="35"/>
      <c r="N114" s="35"/>
      <c r="O114" s="35"/>
      <c r="P114" s="31"/>
      <c r="Q114" s="37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/>
      <c r="B115" s="31"/>
      <c r="C115" s="32"/>
      <c r="D115" s="33"/>
      <c r="E115" s="33"/>
      <c r="F115" s="33"/>
      <c r="G115" s="33"/>
      <c r="H115" s="33"/>
      <c r="I115" s="34"/>
      <c r="J115" s="35"/>
      <c r="K115" s="35"/>
      <c r="L115" s="36"/>
      <c r="M115" s="35"/>
      <c r="N115" s="35"/>
      <c r="O115" s="35"/>
      <c r="P115" s="31"/>
      <c r="Q115" s="37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/>
      <c r="B116" s="31"/>
      <c r="C116" s="32"/>
      <c r="D116" s="33"/>
      <c r="E116" s="33"/>
      <c r="F116" s="33"/>
      <c r="G116" s="33"/>
      <c r="H116" s="33"/>
      <c r="I116" s="34"/>
      <c r="J116" s="35"/>
      <c r="K116" s="35"/>
      <c r="L116" s="36"/>
      <c r="M116" s="35"/>
      <c r="N116" s="35"/>
      <c r="O116" s="35"/>
      <c r="P116" s="31"/>
      <c r="Q116" s="37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/>
      <c r="B117" s="31"/>
      <c r="C117" s="32"/>
      <c r="D117" s="33"/>
      <c r="E117" s="33"/>
      <c r="F117" s="33"/>
      <c r="G117" s="33"/>
      <c r="H117" s="33"/>
      <c r="I117" s="34"/>
      <c r="J117" s="35"/>
      <c r="K117" s="35"/>
      <c r="L117" s="36"/>
      <c r="M117" s="35"/>
      <c r="N117" s="35"/>
      <c r="O117" s="35"/>
      <c r="P117" s="31"/>
      <c r="Q117" s="37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/>
      <c r="B118" s="31"/>
      <c r="C118" s="32"/>
      <c r="D118" s="33"/>
      <c r="E118" s="33"/>
      <c r="F118" s="33"/>
      <c r="G118" s="33"/>
      <c r="H118" s="33"/>
      <c r="I118" s="34"/>
      <c r="J118" s="35"/>
      <c r="K118" s="35"/>
      <c r="L118" s="36"/>
      <c r="M118" s="35"/>
      <c r="N118" s="35"/>
      <c r="O118" s="35"/>
      <c r="P118" s="31"/>
      <c r="Q118" s="37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/>
      <c r="B119" s="31"/>
      <c r="C119" s="32"/>
      <c r="D119" s="33"/>
      <c r="E119" s="33"/>
      <c r="F119" s="33"/>
      <c r="G119" s="33"/>
      <c r="H119" s="33"/>
      <c r="I119" s="34"/>
      <c r="J119" s="35"/>
      <c r="K119" s="35"/>
      <c r="L119" s="36"/>
      <c r="M119" s="35"/>
      <c r="N119" s="35"/>
      <c r="O119" s="35"/>
      <c r="P119" s="31"/>
      <c r="Q119" s="37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/>
      <c r="B120" s="31"/>
      <c r="C120" s="32"/>
      <c r="D120" s="33"/>
      <c r="E120" s="33"/>
      <c r="F120" s="33"/>
      <c r="G120" s="33"/>
      <c r="H120" s="33"/>
      <c r="I120" s="34"/>
      <c r="J120" s="35"/>
      <c r="K120" s="35"/>
      <c r="L120" s="36"/>
      <c r="M120" s="35"/>
      <c r="N120" s="35"/>
      <c r="O120" s="35"/>
      <c r="P120" s="31"/>
      <c r="Q120" s="37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/>
      <c r="B121" s="31"/>
      <c r="C121" s="32"/>
      <c r="D121" s="33"/>
      <c r="E121" s="33"/>
      <c r="F121" s="33"/>
      <c r="G121" s="33"/>
      <c r="H121" s="33"/>
      <c r="I121" s="34"/>
      <c r="J121" s="35"/>
      <c r="K121" s="35"/>
      <c r="L121" s="36"/>
      <c r="M121" s="35"/>
      <c r="N121" s="35"/>
      <c r="O121" s="35"/>
      <c r="P121" s="31"/>
      <c r="Q121" s="37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/>
      <c r="B122" s="31"/>
      <c r="C122" s="32"/>
      <c r="D122" s="33"/>
      <c r="E122" s="33"/>
      <c r="F122" s="33"/>
      <c r="G122" s="33"/>
      <c r="H122" s="33"/>
      <c r="I122" s="34"/>
      <c r="J122" s="35"/>
      <c r="K122" s="35"/>
      <c r="L122" s="36"/>
      <c r="M122" s="35"/>
      <c r="N122" s="35"/>
      <c r="O122" s="35"/>
      <c r="P122" s="31"/>
      <c r="Q122" s="37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/>
      <c r="B123" s="31"/>
      <c r="C123" s="32"/>
      <c r="D123" s="33"/>
      <c r="E123" s="33"/>
      <c r="F123" s="33"/>
      <c r="G123" s="33"/>
      <c r="H123" s="33"/>
      <c r="I123" s="34"/>
      <c r="J123" s="35"/>
      <c r="K123" s="35"/>
      <c r="L123" s="36"/>
      <c r="M123" s="35"/>
      <c r="N123" s="35"/>
      <c r="O123" s="35"/>
      <c r="P123" s="31"/>
      <c r="Q123" s="37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/>
      <c r="B124" s="31"/>
      <c r="C124" s="32"/>
      <c r="D124" s="33"/>
      <c r="E124" s="33"/>
      <c r="F124" s="33"/>
      <c r="G124" s="33"/>
      <c r="H124" s="33"/>
      <c r="I124" s="34"/>
      <c r="J124" s="35"/>
      <c r="K124" s="35"/>
      <c r="L124" s="36"/>
      <c r="M124" s="35"/>
      <c r="N124" s="35"/>
      <c r="O124" s="35"/>
      <c r="P124" s="31"/>
      <c r="Q124" s="37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/>
      <c r="B125" s="31"/>
      <c r="C125" s="32"/>
      <c r="D125" s="33"/>
      <c r="E125" s="33"/>
      <c r="F125" s="33"/>
      <c r="G125" s="33"/>
      <c r="H125" s="33"/>
      <c r="I125" s="34"/>
      <c r="J125" s="35"/>
      <c r="K125" s="35"/>
      <c r="L125" s="36"/>
      <c r="M125" s="35"/>
      <c r="N125" s="35"/>
      <c r="O125" s="35"/>
      <c r="P125" s="31"/>
      <c r="Q125" s="37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/>
      <c r="B126" s="31"/>
      <c r="C126" s="32"/>
      <c r="D126" s="33"/>
      <c r="E126" s="33"/>
      <c r="F126" s="33"/>
      <c r="G126" s="33"/>
      <c r="H126" s="33"/>
      <c r="I126" s="34"/>
      <c r="J126" s="35"/>
      <c r="K126" s="35"/>
      <c r="L126" s="36"/>
      <c r="M126" s="35"/>
      <c r="N126" s="35"/>
      <c r="O126" s="35"/>
      <c r="P126" s="31"/>
      <c r="Q126" s="37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/>
      <c r="B127" s="31"/>
      <c r="C127" s="32"/>
      <c r="D127" s="33"/>
      <c r="E127" s="33"/>
      <c r="F127" s="33"/>
      <c r="G127" s="33"/>
      <c r="H127" s="33"/>
      <c r="I127" s="34"/>
      <c r="J127" s="35"/>
      <c r="K127" s="35"/>
      <c r="L127" s="36"/>
      <c r="M127" s="35"/>
      <c r="N127" s="35"/>
      <c r="O127" s="35"/>
      <c r="P127" s="31"/>
      <c r="Q127" s="37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/>
      <c r="B128" s="31"/>
      <c r="C128" s="32"/>
      <c r="D128" s="33"/>
      <c r="E128" s="33"/>
      <c r="F128" s="33"/>
      <c r="G128" s="33"/>
      <c r="H128" s="33"/>
      <c r="I128" s="34"/>
      <c r="J128" s="35"/>
      <c r="K128" s="35"/>
      <c r="L128" s="36"/>
      <c r="M128" s="35"/>
      <c r="N128" s="35"/>
      <c r="O128" s="35"/>
      <c r="P128" s="31"/>
      <c r="Q128" s="37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/>
      <c r="B129" s="31"/>
      <c r="C129" s="32"/>
      <c r="D129" s="33"/>
      <c r="E129" s="33"/>
      <c r="F129" s="33"/>
      <c r="G129" s="33"/>
      <c r="H129" s="33"/>
      <c r="I129" s="34"/>
      <c r="J129" s="35"/>
      <c r="K129" s="35"/>
      <c r="L129" s="36"/>
      <c r="M129" s="35"/>
      <c r="N129" s="35"/>
      <c r="O129" s="35"/>
      <c r="P129" s="31"/>
      <c r="Q129" s="37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/>
      <c r="B130" s="31"/>
      <c r="C130" s="32"/>
      <c r="D130" s="33"/>
      <c r="E130" s="33"/>
      <c r="F130" s="33"/>
      <c r="G130" s="33"/>
      <c r="H130" s="33"/>
      <c r="I130" s="34"/>
      <c r="J130" s="35"/>
      <c r="K130" s="35"/>
      <c r="L130" s="36"/>
      <c r="M130" s="35"/>
      <c r="N130" s="35"/>
      <c r="O130" s="35"/>
      <c r="P130" s="31"/>
      <c r="Q130" s="37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/>
      <c r="B131" s="31"/>
      <c r="C131" s="32"/>
      <c r="D131" s="33"/>
      <c r="E131" s="33"/>
      <c r="F131" s="33"/>
      <c r="G131" s="33"/>
      <c r="H131" s="33"/>
      <c r="I131" s="34"/>
      <c r="J131" s="35"/>
      <c r="K131" s="35"/>
      <c r="L131" s="36"/>
      <c r="M131" s="35"/>
      <c r="N131" s="35"/>
      <c r="O131" s="35"/>
      <c r="P131" s="31"/>
      <c r="Q131" s="37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/>
      <c r="B132" s="31"/>
      <c r="C132" s="32"/>
      <c r="D132" s="33"/>
      <c r="E132" s="33"/>
      <c r="F132" s="33"/>
      <c r="G132" s="33"/>
      <c r="H132" s="33"/>
      <c r="I132" s="34"/>
      <c r="J132" s="35"/>
      <c r="K132" s="35"/>
      <c r="L132" s="36"/>
      <c r="M132" s="35"/>
      <c r="N132" s="35"/>
      <c r="O132" s="35"/>
      <c r="P132" s="31"/>
      <c r="Q132" s="37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/>
      <c r="B133" s="31"/>
      <c r="C133" s="32"/>
      <c r="D133" s="33"/>
      <c r="E133" s="33"/>
      <c r="F133" s="33"/>
      <c r="G133" s="33"/>
      <c r="H133" s="33"/>
      <c r="I133" s="34"/>
      <c r="J133" s="35"/>
      <c r="K133" s="35"/>
      <c r="L133" s="36"/>
      <c r="M133" s="35"/>
      <c r="N133" s="35"/>
      <c r="O133" s="35"/>
      <c r="P133" s="31"/>
      <c r="Q133" s="37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/>
      <c r="B134" s="31"/>
      <c r="C134" s="32"/>
      <c r="D134" s="33"/>
      <c r="E134" s="33"/>
      <c r="F134" s="33"/>
      <c r="G134" s="33"/>
      <c r="H134" s="33"/>
      <c r="I134" s="34"/>
      <c r="J134" s="35"/>
      <c r="K134" s="35"/>
      <c r="L134" s="36"/>
      <c r="M134" s="35"/>
      <c r="N134" s="35"/>
      <c r="O134" s="35"/>
      <c r="P134" s="31"/>
      <c r="Q134" s="37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/>
      <c r="B135" s="31"/>
      <c r="C135" s="32"/>
      <c r="D135" s="33"/>
      <c r="E135" s="33"/>
      <c r="F135" s="33"/>
      <c r="G135" s="33"/>
      <c r="H135" s="33"/>
      <c r="I135" s="34"/>
      <c r="J135" s="35"/>
      <c r="K135" s="35"/>
      <c r="L135" s="36"/>
      <c r="M135" s="35"/>
      <c r="N135" s="35"/>
      <c r="O135" s="35"/>
      <c r="P135" s="31"/>
      <c r="Q135" s="37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/>
      <c r="B136" s="31"/>
      <c r="C136" s="32"/>
      <c r="D136" s="33"/>
      <c r="E136" s="33"/>
      <c r="F136" s="33"/>
      <c r="G136" s="33"/>
      <c r="H136" s="33"/>
      <c r="I136" s="34"/>
      <c r="J136" s="35"/>
      <c r="K136" s="35"/>
      <c r="L136" s="36"/>
      <c r="M136" s="35"/>
      <c r="N136" s="35"/>
      <c r="O136" s="35"/>
      <c r="P136" s="31"/>
      <c r="Q136" s="37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/>
      <c r="B137" s="31"/>
      <c r="C137" s="32"/>
      <c r="D137" s="33"/>
      <c r="E137" s="33"/>
      <c r="F137" s="33"/>
      <c r="G137" s="33"/>
      <c r="H137" s="33"/>
      <c r="I137" s="34"/>
      <c r="J137" s="35"/>
      <c r="K137" s="35"/>
      <c r="L137" s="36"/>
      <c r="M137" s="35"/>
      <c r="N137" s="35"/>
      <c r="O137" s="35"/>
      <c r="P137" s="31"/>
      <c r="Q137" s="37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/>
      <c r="B138" s="31"/>
      <c r="C138" s="32"/>
      <c r="D138" s="33"/>
      <c r="E138" s="33"/>
      <c r="F138" s="33"/>
      <c r="G138" s="33"/>
      <c r="H138" s="33"/>
      <c r="I138" s="34"/>
      <c r="J138" s="35"/>
      <c r="K138" s="35"/>
      <c r="L138" s="36"/>
      <c r="M138" s="35"/>
      <c r="N138" s="35"/>
      <c r="O138" s="35"/>
      <c r="P138" s="31"/>
      <c r="Q138" s="37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/>
      <c r="B139" s="31"/>
      <c r="C139" s="32"/>
      <c r="D139" s="33"/>
      <c r="E139" s="33"/>
      <c r="F139" s="33"/>
      <c r="G139" s="33"/>
      <c r="H139" s="33"/>
      <c r="I139" s="34"/>
      <c r="J139" s="35"/>
      <c r="K139" s="35"/>
      <c r="L139" s="36"/>
      <c r="M139" s="35"/>
      <c r="N139" s="35"/>
      <c r="O139" s="35"/>
      <c r="P139" s="31"/>
      <c r="Q139" s="37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/>
      <c r="B140" s="31"/>
      <c r="C140" s="32"/>
      <c r="D140" s="33"/>
      <c r="E140" s="33"/>
      <c r="F140" s="33"/>
      <c r="G140" s="33"/>
      <c r="H140" s="33"/>
      <c r="I140" s="34"/>
      <c r="J140" s="35"/>
      <c r="K140" s="35"/>
      <c r="L140" s="36"/>
      <c r="M140" s="35"/>
      <c r="N140" s="35"/>
      <c r="O140" s="35"/>
      <c r="P140" s="31"/>
      <c r="Q140" s="37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/>
      <c r="B141" s="31"/>
      <c r="C141" s="32"/>
      <c r="D141" s="33"/>
      <c r="E141" s="33"/>
      <c r="F141" s="33"/>
      <c r="G141" s="33"/>
      <c r="H141" s="33"/>
      <c r="I141" s="34"/>
      <c r="J141" s="35"/>
      <c r="K141" s="35"/>
      <c r="L141" s="36"/>
      <c r="M141" s="35"/>
      <c r="N141" s="35"/>
      <c r="O141" s="35"/>
      <c r="P141" s="31"/>
      <c r="Q141" s="37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/>
      <c r="B142" s="31"/>
      <c r="C142" s="32"/>
      <c r="D142" s="33"/>
      <c r="E142" s="33"/>
      <c r="F142" s="33"/>
      <c r="G142" s="33"/>
      <c r="H142" s="33"/>
      <c r="I142" s="34"/>
      <c r="J142" s="35"/>
      <c r="K142" s="35"/>
      <c r="L142" s="36"/>
      <c r="M142" s="35"/>
      <c r="N142" s="35"/>
      <c r="O142" s="35"/>
      <c r="P142" s="31"/>
      <c r="Q142" s="37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/>
      <c r="B143" s="31"/>
      <c r="C143" s="32"/>
      <c r="D143" s="33"/>
      <c r="E143" s="33"/>
      <c r="F143" s="33"/>
      <c r="G143" s="33"/>
      <c r="H143" s="33"/>
      <c r="I143" s="34"/>
      <c r="J143" s="35"/>
      <c r="K143" s="35"/>
      <c r="L143" s="36"/>
      <c r="M143" s="35"/>
      <c r="N143" s="35"/>
      <c r="O143" s="35"/>
      <c r="P143" s="31"/>
      <c r="Q143" s="37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/>
      <c r="B144" s="31"/>
      <c r="C144" s="32"/>
      <c r="D144" s="33"/>
      <c r="E144" s="33"/>
      <c r="F144" s="33"/>
      <c r="G144" s="33"/>
      <c r="H144" s="33"/>
      <c r="I144" s="34"/>
      <c r="J144" s="35"/>
      <c r="K144" s="35"/>
      <c r="L144" s="36"/>
      <c r="M144" s="35"/>
      <c r="N144" s="35"/>
      <c r="O144" s="35"/>
      <c r="P144" s="31"/>
      <c r="Q144" s="37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/>
      <c r="B145" s="31"/>
      <c r="C145" s="32"/>
      <c r="D145" s="33"/>
      <c r="E145" s="33"/>
      <c r="F145" s="33"/>
      <c r="G145" s="33"/>
      <c r="H145" s="33"/>
      <c r="I145" s="34"/>
      <c r="J145" s="35"/>
      <c r="K145" s="35"/>
      <c r="L145" s="36"/>
      <c r="M145" s="35"/>
      <c r="N145" s="35"/>
      <c r="O145" s="35"/>
      <c r="P145" s="31"/>
      <c r="Q145" s="37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/>
      <c r="B146" s="31"/>
      <c r="C146" s="32"/>
      <c r="D146" s="33"/>
      <c r="E146" s="33"/>
      <c r="F146" s="33"/>
      <c r="G146" s="33"/>
      <c r="H146" s="33"/>
      <c r="I146" s="34"/>
      <c r="J146" s="35"/>
      <c r="K146" s="35"/>
      <c r="L146" s="36"/>
      <c r="M146" s="35"/>
      <c r="N146" s="35"/>
      <c r="O146" s="35"/>
      <c r="P146" s="31"/>
      <c r="Q146" s="37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/>
      <c r="B147" s="31"/>
      <c r="C147" s="32"/>
      <c r="D147" s="33"/>
      <c r="E147" s="33"/>
      <c r="F147" s="33"/>
      <c r="G147" s="33"/>
      <c r="H147" s="33"/>
      <c r="I147" s="34"/>
      <c r="J147" s="35"/>
      <c r="K147" s="35"/>
      <c r="L147" s="36"/>
      <c r="M147" s="35"/>
      <c r="N147" s="35"/>
      <c r="O147" s="35"/>
      <c r="P147" s="31"/>
      <c r="Q147" s="37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/>
      <c r="B148" s="31"/>
      <c r="C148" s="32"/>
      <c r="D148" s="33"/>
      <c r="E148" s="33"/>
      <c r="F148" s="33"/>
      <c r="G148" s="33"/>
      <c r="H148" s="33"/>
      <c r="I148" s="34"/>
      <c r="J148" s="35"/>
      <c r="K148" s="35"/>
      <c r="L148" s="36"/>
      <c r="M148" s="35"/>
      <c r="N148" s="35"/>
      <c r="O148" s="35"/>
      <c r="P148" s="31"/>
      <c r="Q148" s="37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/>
      <c r="B149" s="31"/>
      <c r="C149" s="32"/>
      <c r="D149" s="33"/>
      <c r="E149" s="33"/>
      <c r="F149" s="33"/>
      <c r="G149" s="33"/>
      <c r="H149" s="33"/>
      <c r="I149" s="34"/>
      <c r="J149" s="35"/>
      <c r="K149" s="35"/>
      <c r="L149" s="36"/>
      <c r="M149" s="35"/>
      <c r="N149" s="35"/>
      <c r="O149" s="35"/>
      <c r="P149" s="31"/>
      <c r="Q149" s="37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/>
      <c r="B150" s="31"/>
      <c r="C150" s="32"/>
      <c r="D150" s="33"/>
      <c r="E150" s="33"/>
      <c r="F150" s="33"/>
      <c r="G150" s="33"/>
      <c r="H150" s="33"/>
      <c r="I150" s="34"/>
      <c r="J150" s="35"/>
      <c r="K150" s="35"/>
      <c r="L150" s="36"/>
      <c r="M150" s="35"/>
      <c r="N150" s="35"/>
      <c r="O150" s="35"/>
      <c r="P150" s="31"/>
      <c r="Q150" s="37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/>
      <c r="B151" s="31"/>
      <c r="C151" s="32"/>
      <c r="D151" s="33"/>
      <c r="E151" s="33"/>
      <c r="F151" s="33"/>
      <c r="G151" s="33"/>
      <c r="H151" s="33"/>
      <c r="I151" s="34"/>
      <c r="J151" s="35"/>
      <c r="K151" s="35"/>
      <c r="L151" s="36"/>
      <c r="M151" s="35"/>
      <c r="N151" s="35"/>
      <c r="O151" s="35"/>
      <c r="P151" s="31"/>
      <c r="Q151" s="37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/>
      <c r="B152" s="31"/>
      <c r="C152" s="32"/>
      <c r="D152" s="33"/>
      <c r="E152" s="33"/>
      <c r="F152" s="33"/>
      <c r="G152" s="33"/>
      <c r="H152" s="33"/>
      <c r="I152" s="34"/>
      <c r="J152" s="35"/>
      <c r="K152" s="35"/>
      <c r="L152" s="36"/>
      <c r="M152" s="35"/>
      <c r="N152" s="35"/>
      <c r="O152" s="35"/>
      <c r="P152" s="31"/>
      <c r="Q152" s="37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/>
      <c r="B153" s="31"/>
      <c r="C153" s="32"/>
      <c r="D153" s="33"/>
      <c r="E153" s="33"/>
      <c r="F153" s="33"/>
      <c r="G153" s="33"/>
      <c r="H153" s="33"/>
      <c r="I153" s="34"/>
      <c r="J153" s="35"/>
      <c r="K153" s="35"/>
      <c r="L153" s="36"/>
      <c r="M153" s="35"/>
      <c r="N153" s="35"/>
      <c r="O153" s="35"/>
      <c r="P153" s="31"/>
      <c r="Q153" s="37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/>
      <c r="B154" s="31"/>
      <c r="C154" s="32"/>
      <c r="D154" s="33"/>
      <c r="E154" s="33"/>
      <c r="F154" s="33"/>
      <c r="G154" s="33"/>
      <c r="H154" s="33"/>
      <c r="I154" s="34"/>
      <c r="J154" s="35"/>
      <c r="K154" s="35"/>
      <c r="L154" s="36"/>
      <c r="M154" s="35"/>
      <c r="N154" s="35"/>
      <c r="O154" s="35"/>
      <c r="P154" s="31"/>
      <c r="Q154" s="37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/>
      <c r="B155" s="31"/>
      <c r="C155" s="32"/>
      <c r="D155" s="33"/>
      <c r="E155" s="33"/>
      <c r="F155" s="33"/>
      <c r="G155" s="33"/>
      <c r="H155" s="33"/>
      <c r="I155" s="34"/>
      <c r="J155" s="35"/>
      <c r="K155" s="35"/>
      <c r="L155" s="36"/>
      <c r="M155" s="35"/>
      <c r="N155" s="35"/>
      <c r="O155" s="35"/>
      <c r="P155" s="31"/>
      <c r="Q155" s="37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/>
      <c r="B156" s="31"/>
      <c r="C156" s="32"/>
      <c r="D156" s="33"/>
      <c r="E156" s="33"/>
      <c r="F156" s="33"/>
      <c r="G156" s="33"/>
      <c r="H156" s="33"/>
      <c r="I156" s="34"/>
      <c r="J156" s="35"/>
      <c r="K156" s="35"/>
      <c r="L156" s="36"/>
      <c r="M156" s="35"/>
      <c r="N156" s="35"/>
      <c r="O156" s="35"/>
      <c r="P156" s="31"/>
      <c r="Q156" s="37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2"/>
      <c r="D157" s="33"/>
      <c r="E157" s="33"/>
      <c r="F157" s="33"/>
      <c r="G157" s="33"/>
      <c r="H157" s="33"/>
      <c r="I157" s="34"/>
      <c r="J157" s="35"/>
      <c r="K157" s="35"/>
      <c r="L157" s="36"/>
      <c r="M157" s="35"/>
      <c r="N157" s="35"/>
      <c r="O157" s="35"/>
      <c r="P157" s="31"/>
      <c r="Q157" s="37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2"/>
      <c r="D158" s="33"/>
      <c r="E158" s="33"/>
      <c r="F158" s="33"/>
      <c r="G158" s="33"/>
      <c r="H158" s="33"/>
      <c r="I158" s="34"/>
      <c r="J158" s="35"/>
      <c r="K158" s="35"/>
      <c r="L158" s="36"/>
      <c r="M158" s="35"/>
      <c r="N158" s="35"/>
      <c r="O158" s="35"/>
      <c r="P158" s="31"/>
      <c r="Q158" s="37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2"/>
      <c r="D159" s="33"/>
      <c r="E159" s="33"/>
      <c r="F159" s="33"/>
      <c r="G159" s="33"/>
      <c r="H159" s="33"/>
      <c r="I159" s="34"/>
      <c r="J159" s="35"/>
      <c r="K159" s="35"/>
      <c r="L159" s="36"/>
      <c r="M159" s="35"/>
      <c r="N159" s="35"/>
      <c r="O159" s="35"/>
      <c r="P159" s="31"/>
      <c r="Q159" s="37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2"/>
      <c r="D160" s="33"/>
      <c r="E160" s="33"/>
      <c r="F160" s="33"/>
      <c r="G160" s="33"/>
      <c r="H160" s="33"/>
      <c r="I160" s="34"/>
      <c r="J160" s="35"/>
      <c r="K160" s="35"/>
      <c r="L160" s="36"/>
      <c r="M160" s="35"/>
      <c r="N160" s="35"/>
      <c r="O160" s="35"/>
      <c r="P160" s="31"/>
      <c r="Q160" s="37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2"/>
      <c r="D161" s="33"/>
      <c r="E161" s="33"/>
      <c r="F161" s="33"/>
      <c r="G161" s="33"/>
      <c r="H161" s="33"/>
      <c r="I161" s="34"/>
      <c r="J161" s="35"/>
      <c r="K161" s="35"/>
      <c r="L161" s="36"/>
      <c r="M161" s="35"/>
      <c r="N161" s="35"/>
      <c r="O161" s="35"/>
      <c r="P161" s="31"/>
      <c r="Q161" s="37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2"/>
      <c r="D162" s="33"/>
      <c r="E162" s="33"/>
      <c r="F162" s="33"/>
      <c r="G162" s="33"/>
      <c r="H162" s="33"/>
      <c r="I162" s="34"/>
      <c r="J162" s="35"/>
      <c r="K162" s="35"/>
      <c r="L162" s="36"/>
      <c r="M162" s="35"/>
      <c r="N162" s="35"/>
      <c r="O162" s="35"/>
      <c r="P162" s="31"/>
      <c r="Q162" s="37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2"/>
      <c r="D163" s="33"/>
      <c r="E163" s="33"/>
      <c r="F163" s="33"/>
      <c r="G163" s="33"/>
      <c r="H163" s="33"/>
      <c r="I163" s="34"/>
      <c r="J163" s="35"/>
      <c r="K163" s="35"/>
      <c r="L163" s="36"/>
      <c r="M163" s="35"/>
      <c r="N163" s="35"/>
      <c r="O163" s="35"/>
      <c r="P163" s="31"/>
      <c r="Q163" s="37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2"/>
      <c r="D164" s="33"/>
      <c r="E164" s="33"/>
      <c r="F164" s="33"/>
      <c r="G164" s="33"/>
      <c r="H164" s="33"/>
      <c r="I164" s="34"/>
      <c r="J164" s="35"/>
      <c r="K164" s="35"/>
      <c r="L164" s="36"/>
      <c r="M164" s="35"/>
      <c r="N164" s="35"/>
      <c r="O164" s="35"/>
      <c r="P164" s="31"/>
      <c r="Q164" s="37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2"/>
      <c r="D165" s="33"/>
      <c r="E165" s="33"/>
      <c r="F165" s="33"/>
      <c r="G165" s="33"/>
      <c r="H165" s="33"/>
      <c r="I165" s="34"/>
      <c r="J165" s="35"/>
      <c r="K165" s="35"/>
      <c r="L165" s="36"/>
      <c r="M165" s="35"/>
      <c r="N165" s="35"/>
      <c r="O165" s="35"/>
      <c r="P165" s="31"/>
      <c r="Q165" s="37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2"/>
      <c r="D166" s="33"/>
      <c r="E166" s="33"/>
      <c r="F166" s="33"/>
      <c r="G166" s="33"/>
      <c r="H166" s="33"/>
      <c r="I166" s="34"/>
      <c r="J166" s="35"/>
      <c r="K166" s="35"/>
      <c r="L166" s="36"/>
      <c r="M166" s="35"/>
      <c r="N166" s="35"/>
      <c r="O166" s="35"/>
      <c r="P166" s="31"/>
      <c r="Q166" s="37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2"/>
      <c r="D167" s="33"/>
      <c r="E167" s="33"/>
      <c r="F167" s="33"/>
      <c r="G167" s="33"/>
      <c r="H167" s="33"/>
      <c r="I167" s="34"/>
      <c r="J167" s="35"/>
      <c r="K167" s="35"/>
      <c r="L167" s="36"/>
      <c r="M167" s="35"/>
      <c r="N167" s="35"/>
      <c r="O167" s="35"/>
      <c r="P167" s="31"/>
      <c r="Q167" s="37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2"/>
      <c r="D168" s="33"/>
      <c r="E168" s="33"/>
      <c r="F168" s="33"/>
      <c r="G168" s="33"/>
      <c r="H168" s="33"/>
      <c r="I168" s="34"/>
      <c r="J168" s="35"/>
      <c r="K168" s="35"/>
      <c r="L168" s="36"/>
      <c r="M168" s="35"/>
      <c r="N168" s="35"/>
      <c r="O168" s="35"/>
      <c r="P168" s="31"/>
      <c r="Q168" s="37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2"/>
      <c r="D169" s="33"/>
      <c r="E169" s="33"/>
      <c r="F169" s="33"/>
      <c r="G169" s="33"/>
      <c r="H169" s="33"/>
      <c r="I169" s="34"/>
      <c r="J169" s="35"/>
      <c r="K169" s="35"/>
      <c r="L169" s="36"/>
      <c r="M169" s="35"/>
      <c r="N169" s="35"/>
      <c r="O169" s="35"/>
      <c r="P169" s="31"/>
      <c r="Q169" s="37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2"/>
      <c r="D170" s="33"/>
      <c r="E170" s="33"/>
      <c r="F170" s="33"/>
      <c r="G170" s="33"/>
      <c r="H170" s="33"/>
      <c r="I170" s="34"/>
      <c r="J170" s="35"/>
      <c r="K170" s="35"/>
      <c r="L170" s="36"/>
      <c r="M170" s="35"/>
      <c r="N170" s="35"/>
      <c r="O170" s="35"/>
      <c r="P170" s="31"/>
      <c r="Q170" s="37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2"/>
      <c r="D171" s="33"/>
      <c r="E171" s="33"/>
      <c r="F171" s="33"/>
      <c r="G171" s="33"/>
      <c r="H171" s="33"/>
      <c r="I171" s="34"/>
      <c r="J171" s="35"/>
      <c r="K171" s="35"/>
      <c r="L171" s="36"/>
      <c r="M171" s="35"/>
      <c r="N171" s="35"/>
      <c r="O171" s="35"/>
      <c r="P171" s="31"/>
      <c r="Q171" s="37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2"/>
      <c r="D172" s="33"/>
      <c r="E172" s="33"/>
      <c r="F172" s="33"/>
      <c r="G172" s="33"/>
      <c r="H172" s="33"/>
      <c r="I172" s="34"/>
      <c r="J172" s="35"/>
      <c r="K172" s="35"/>
      <c r="L172" s="36"/>
      <c r="M172" s="35"/>
      <c r="N172" s="35"/>
      <c r="O172" s="35"/>
      <c r="P172" s="31"/>
      <c r="Q172" s="37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2"/>
      <c r="D173" s="33"/>
      <c r="E173" s="33"/>
      <c r="F173" s="33"/>
      <c r="G173" s="33"/>
      <c r="H173" s="33"/>
      <c r="I173" s="34"/>
      <c r="J173" s="35"/>
      <c r="K173" s="35"/>
      <c r="L173" s="36"/>
      <c r="M173" s="35"/>
      <c r="N173" s="35"/>
      <c r="O173" s="35"/>
      <c r="P173" s="31"/>
      <c r="Q173" s="37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2"/>
      <c r="D174" s="33"/>
      <c r="E174" s="33"/>
      <c r="F174" s="33"/>
      <c r="G174" s="33"/>
      <c r="H174" s="33"/>
      <c r="I174" s="34"/>
      <c r="J174" s="35"/>
      <c r="K174" s="35"/>
      <c r="L174" s="36"/>
      <c r="M174" s="35"/>
      <c r="N174" s="35"/>
      <c r="O174" s="35"/>
      <c r="P174" s="31"/>
      <c r="Q174" s="37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2"/>
      <c r="D175" s="33"/>
      <c r="E175" s="33"/>
      <c r="F175" s="33"/>
      <c r="G175" s="33"/>
      <c r="H175" s="33"/>
      <c r="I175" s="34"/>
      <c r="J175" s="35"/>
      <c r="K175" s="35"/>
      <c r="L175" s="36"/>
      <c r="M175" s="35"/>
      <c r="N175" s="35"/>
      <c r="O175" s="35"/>
      <c r="P175" s="31"/>
      <c r="Q175" s="37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2"/>
      <c r="D176" s="33"/>
      <c r="E176" s="33"/>
      <c r="F176" s="33"/>
      <c r="G176" s="33"/>
      <c r="H176" s="33"/>
      <c r="I176" s="34"/>
      <c r="J176" s="35"/>
      <c r="K176" s="35"/>
      <c r="L176" s="36"/>
      <c r="M176" s="35"/>
      <c r="N176" s="35"/>
      <c r="O176" s="35"/>
      <c r="P176" s="31"/>
      <c r="Q176" s="37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2"/>
      <c r="D177" s="33"/>
      <c r="E177" s="33"/>
      <c r="F177" s="33"/>
      <c r="G177" s="33"/>
      <c r="H177" s="33"/>
      <c r="I177" s="34"/>
      <c r="J177" s="35"/>
      <c r="K177" s="35"/>
      <c r="L177" s="36"/>
      <c r="M177" s="35"/>
      <c r="N177" s="35"/>
      <c r="O177" s="35"/>
      <c r="P177" s="31"/>
      <c r="Q177" s="37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2"/>
      <c r="D178" s="33"/>
      <c r="E178" s="33"/>
      <c r="F178" s="33"/>
      <c r="G178" s="33"/>
      <c r="H178" s="33"/>
      <c r="I178" s="34"/>
      <c r="J178" s="35"/>
      <c r="K178" s="35"/>
      <c r="L178" s="36"/>
      <c r="M178" s="35"/>
      <c r="N178" s="35"/>
      <c r="O178" s="35"/>
      <c r="P178" s="31"/>
      <c r="Q178" s="37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2"/>
      <c r="D179" s="33"/>
      <c r="E179" s="33"/>
      <c r="F179" s="33"/>
      <c r="G179" s="33"/>
      <c r="H179" s="33"/>
      <c r="I179" s="34"/>
      <c r="J179" s="35"/>
      <c r="K179" s="35"/>
      <c r="L179" s="36"/>
      <c r="M179" s="35"/>
      <c r="N179" s="35"/>
      <c r="O179" s="35"/>
      <c r="P179" s="31"/>
      <c r="Q179" s="37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2"/>
      <c r="D180" s="33"/>
      <c r="E180" s="33"/>
      <c r="F180" s="33"/>
      <c r="G180" s="33"/>
      <c r="H180" s="33"/>
      <c r="I180" s="34"/>
      <c r="J180" s="35"/>
      <c r="K180" s="35"/>
      <c r="L180" s="36"/>
      <c r="M180" s="35"/>
      <c r="N180" s="35"/>
      <c r="O180" s="35"/>
      <c r="P180" s="31"/>
      <c r="Q180" s="37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2"/>
      <c r="D181" s="33"/>
      <c r="E181" s="33"/>
      <c r="F181" s="33"/>
      <c r="G181" s="33"/>
      <c r="H181" s="33"/>
      <c r="I181" s="34"/>
      <c r="J181" s="35"/>
      <c r="K181" s="35"/>
      <c r="L181" s="36"/>
      <c r="M181" s="35"/>
      <c r="N181" s="35"/>
      <c r="O181" s="35"/>
      <c r="P181" s="31"/>
      <c r="Q181" s="37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2"/>
      <c r="D182" s="33"/>
      <c r="E182" s="33"/>
      <c r="F182" s="33"/>
      <c r="G182" s="33"/>
      <c r="H182" s="33"/>
      <c r="I182" s="34"/>
      <c r="J182" s="35"/>
      <c r="K182" s="35"/>
      <c r="L182" s="36"/>
      <c r="M182" s="35"/>
      <c r="N182" s="35"/>
      <c r="O182" s="35"/>
      <c r="P182" s="31"/>
      <c r="Q182" s="37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2"/>
      <c r="D183" s="33"/>
      <c r="E183" s="33"/>
      <c r="F183" s="33"/>
      <c r="G183" s="33"/>
      <c r="H183" s="33"/>
      <c r="I183" s="34"/>
      <c r="J183" s="35"/>
      <c r="K183" s="35"/>
      <c r="L183" s="36"/>
      <c r="M183" s="35"/>
      <c r="N183" s="35"/>
      <c r="O183" s="35"/>
      <c r="P183" s="31"/>
      <c r="Q183" s="37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2"/>
      <c r="D184" s="33"/>
      <c r="E184" s="33"/>
      <c r="F184" s="33"/>
      <c r="G184" s="33"/>
      <c r="H184" s="33"/>
      <c r="I184" s="34"/>
      <c r="J184" s="35"/>
      <c r="K184" s="35"/>
      <c r="L184" s="36"/>
      <c r="M184" s="35"/>
      <c r="N184" s="35"/>
      <c r="O184" s="35"/>
      <c r="P184" s="31"/>
      <c r="Q184" s="37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2"/>
      <c r="D185" s="33"/>
      <c r="E185" s="33"/>
      <c r="F185" s="33"/>
      <c r="G185" s="33"/>
      <c r="H185" s="33"/>
      <c r="I185" s="34"/>
      <c r="J185" s="35"/>
      <c r="K185" s="35"/>
      <c r="L185" s="36"/>
      <c r="M185" s="35"/>
      <c r="N185" s="35"/>
      <c r="O185" s="35"/>
      <c r="P185" s="31"/>
      <c r="Q185" s="37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2"/>
      <c r="D186" s="33"/>
      <c r="E186" s="33"/>
      <c r="F186" s="33"/>
      <c r="G186" s="33"/>
      <c r="H186" s="33"/>
      <c r="I186" s="34"/>
      <c r="J186" s="35"/>
      <c r="K186" s="35"/>
      <c r="L186" s="36"/>
      <c r="M186" s="35"/>
      <c r="N186" s="35"/>
      <c r="O186" s="35"/>
      <c r="P186" s="31"/>
      <c r="Q186" s="37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2"/>
      <c r="D187" s="33"/>
      <c r="E187" s="33"/>
      <c r="F187" s="33"/>
      <c r="G187" s="33"/>
      <c r="H187" s="33"/>
      <c r="I187" s="34"/>
      <c r="J187" s="35"/>
      <c r="K187" s="35"/>
      <c r="L187" s="36"/>
      <c r="M187" s="35"/>
      <c r="N187" s="35"/>
      <c r="O187" s="35"/>
      <c r="P187" s="31"/>
      <c r="Q187" s="37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2"/>
      <c r="D188" s="33"/>
      <c r="E188" s="33"/>
      <c r="F188" s="33"/>
      <c r="G188" s="33"/>
      <c r="H188" s="33"/>
      <c r="I188" s="34"/>
      <c r="J188" s="35"/>
      <c r="K188" s="35"/>
      <c r="L188" s="36"/>
      <c r="M188" s="35"/>
      <c r="N188" s="35"/>
      <c r="O188" s="35"/>
      <c r="P188" s="31"/>
      <c r="Q188" s="37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2"/>
      <c r="D189" s="33"/>
      <c r="E189" s="33"/>
      <c r="F189" s="33"/>
      <c r="G189" s="33"/>
      <c r="H189" s="33"/>
      <c r="I189" s="34"/>
      <c r="J189" s="35"/>
      <c r="K189" s="35"/>
      <c r="L189" s="36"/>
      <c r="M189" s="35"/>
      <c r="N189" s="35"/>
      <c r="O189" s="35"/>
      <c r="P189" s="31"/>
      <c r="Q189" s="37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2"/>
      <c r="D190" s="33"/>
      <c r="E190" s="33"/>
      <c r="F190" s="33"/>
      <c r="G190" s="33"/>
      <c r="H190" s="33"/>
      <c r="I190" s="34"/>
      <c r="J190" s="35"/>
      <c r="K190" s="35"/>
      <c r="L190" s="36"/>
      <c r="M190" s="35"/>
      <c r="N190" s="35"/>
      <c r="O190" s="35"/>
      <c r="P190" s="31"/>
      <c r="Q190" s="37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2"/>
      <c r="D191" s="33"/>
      <c r="E191" s="33"/>
      <c r="F191" s="33"/>
      <c r="G191" s="33"/>
      <c r="H191" s="33"/>
      <c r="I191" s="34"/>
      <c r="J191" s="35"/>
      <c r="K191" s="35"/>
      <c r="L191" s="36"/>
      <c r="M191" s="35"/>
      <c r="N191" s="35"/>
      <c r="O191" s="35"/>
      <c r="P191" s="31"/>
      <c r="Q191" s="37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2"/>
      <c r="D192" s="33"/>
      <c r="E192" s="33"/>
      <c r="F192" s="33"/>
      <c r="G192" s="33"/>
      <c r="H192" s="33"/>
      <c r="I192" s="34"/>
      <c r="J192" s="35"/>
      <c r="K192" s="35"/>
      <c r="L192" s="36"/>
      <c r="M192" s="35"/>
      <c r="N192" s="35"/>
      <c r="O192" s="35"/>
      <c r="P192" s="31"/>
      <c r="Q192" s="37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2"/>
      <c r="D193" s="33"/>
      <c r="E193" s="33"/>
      <c r="F193" s="33"/>
      <c r="G193" s="33"/>
      <c r="H193" s="33"/>
      <c r="I193" s="34"/>
      <c r="J193" s="35"/>
      <c r="K193" s="35"/>
      <c r="L193" s="36"/>
      <c r="M193" s="35"/>
      <c r="N193" s="35"/>
      <c r="O193" s="35"/>
      <c r="P193" s="31"/>
      <c r="Q193" s="37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2"/>
      <c r="D194" s="33"/>
      <c r="E194" s="33"/>
      <c r="F194" s="33"/>
      <c r="G194" s="33"/>
      <c r="H194" s="33"/>
      <c r="I194" s="34"/>
      <c r="J194" s="35"/>
      <c r="K194" s="35"/>
      <c r="L194" s="36"/>
      <c r="M194" s="35"/>
      <c r="N194" s="35"/>
      <c r="O194" s="35"/>
      <c r="P194" s="31"/>
      <c r="Q194" s="37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2"/>
      <c r="D195" s="33"/>
      <c r="E195" s="33"/>
      <c r="F195" s="33"/>
      <c r="G195" s="33"/>
      <c r="H195" s="33"/>
      <c r="I195" s="34"/>
      <c r="J195" s="35"/>
      <c r="K195" s="35"/>
      <c r="L195" s="36"/>
      <c r="M195" s="35"/>
      <c r="N195" s="35"/>
      <c r="O195" s="35"/>
      <c r="P195" s="31"/>
      <c r="Q195" s="37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2"/>
      <c r="D196" s="33"/>
      <c r="E196" s="33"/>
      <c r="F196" s="33"/>
      <c r="G196" s="33"/>
      <c r="H196" s="33"/>
      <c r="I196" s="34"/>
      <c r="J196" s="35"/>
      <c r="K196" s="35"/>
      <c r="L196" s="36"/>
      <c r="M196" s="35"/>
      <c r="N196" s="35"/>
      <c r="O196" s="35"/>
      <c r="P196" s="31"/>
      <c r="Q196" s="37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2"/>
      <c r="D197" s="33"/>
      <c r="E197" s="33"/>
      <c r="F197" s="33"/>
      <c r="G197" s="33"/>
      <c r="H197" s="33"/>
      <c r="I197" s="34"/>
      <c r="J197" s="35"/>
      <c r="K197" s="35"/>
      <c r="L197" s="36"/>
      <c r="M197" s="35"/>
      <c r="N197" s="35"/>
      <c r="O197" s="35"/>
      <c r="P197" s="31"/>
      <c r="Q197" s="37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2"/>
      <c r="D198" s="33"/>
      <c r="E198" s="33"/>
      <c r="F198" s="33"/>
      <c r="G198" s="33"/>
      <c r="H198" s="33"/>
      <c r="I198" s="34"/>
      <c r="J198" s="35"/>
      <c r="K198" s="35"/>
      <c r="L198" s="36"/>
      <c r="M198" s="35"/>
      <c r="N198" s="35"/>
      <c r="O198" s="35"/>
      <c r="P198" s="31"/>
      <c r="Q198" s="37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2"/>
      <c r="D199" s="33"/>
      <c r="E199" s="33"/>
      <c r="F199" s="33"/>
      <c r="G199" s="33"/>
      <c r="H199" s="33"/>
      <c r="I199" s="34"/>
      <c r="J199" s="35"/>
      <c r="K199" s="35"/>
      <c r="L199" s="36"/>
      <c r="M199" s="35"/>
      <c r="N199" s="35"/>
      <c r="O199" s="35"/>
      <c r="P199" s="31"/>
      <c r="Q199" s="37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2"/>
      <c r="D200" s="33"/>
      <c r="E200" s="33"/>
      <c r="F200" s="33"/>
      <c r="G200" s="33"/>
      <c r="H200" s="33"/>
      <c r="I200" s="34"/>
      <c r="J200" s="35"/>
      <c r="K200" s="35"/>
      <c r="L200" s="36"/>
      <c r="M200" s="35"/>
      <c r="N200" s="35"/>
      <c r="O200" s="35"/>
      <c r="P200" s="31"/>
      <c r="Q200" s="37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2"/>
      <c r="D201" s="33"/>
      <c r="E201" s="33"/>
      <c r="F201" s="33"/>
      <c r="G201" s="33"/>
      <c r="H201" s="33"/>
      <c r="I201" s="34"/>
      <c r="J201" s="35"/>
      <c r="K201" s="35"/>
      <c r="L201" s="36"/>
      <c r="M201" s="35"/>
      <c r="N201" s="35"/>
      <c r="O201" s="35"/>
      <c r="P201" s="31"/>
      <c r="Q201" s="37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2"/>
      <c r="D202" s="33"/>
      <c r="E202" s="33"/>
      <c r="F202" s="33"/>
      <c r="G202" s="33"/>
      <c r="H202" s="33"/>
      <c r="I202" s="34"/>
      <c r="J202" s="35"/>
      <c r="K202" s="35"/>
      <c r="L202" s="36"/>
      <c r="M202" s="35"/>
      <c r="N202" s="35"/>
      <c r="O202" s="35"/>
      <c r="P202" s="31"/>
      <c r="Q202" s="37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2"/>
      <c r="D203" s="33"/>
      <c r="E203" s="33"/>
      <c r="F203" s="33"/>
      <c r="G203" s="33"/>
      <c r="H203" s="33"/>
      <c r="I203" s="34"/>
      <c r="J203" s="35"/>
      <c r="K203" s="35"/>
      <c r="L203" s="36"/>
      <c r="M203" s="35"/>
      <c r="N203" s="35"/>
      <c r="O203" s="35"/>
      <c r="P203" s="31"/>
      <c r="Q203" s="37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2"/>
      <c r="D204" s="33"/>
      <c r="E204" s="33"/>
      <c r="F204" s="33"/>
      <c r="G204" s="33"/>
      <c r="H204" s="33"/>
      <c r="I204" s="34"/>
      <c r="J204" s="35"/>
      <c r="K204" s="35"/>
      <c r="L204" s="36"/>
      <c r="M204" s="35"/>
      <c r="N204" s="35"/>
      <c r="O204" s="35"/>
      <c r="P204" s="31"/>
      <c r="Q204" s="37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2"/>
      <c r="D205" s="33"/>
      <c r="E205" s="33"/>
      <c r="F205" s="33"/>
      <c r="G205" s="33"/>
      <c r="H205" s="33"/>
      <c r="I205" s="34"/>
      <c r="J205" s="35"/>
      <c r="K205" s="35"/>
      <c r="L205" s="36"/>
      <c r="M205" s="35"/>
      <c r="N205" s="35"/>
      <c r="O205" s="35"/>
      <c r="P205" s="31"/>
      <c r="Q205" s="37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2"/>
      <c r="D206" s="33"/>
      <c r="E206" s="33"/>
      <c r="F206" s="33"/>
      <c r="G206" s="33"/>
      <c r="H206" s="33"/>
      <c r="I206" s="34"/>
      <c r="J206" s="35"/>
      <c r="K206" s="35"/>
      <c r="L206" s="36"/>
      <c r="M206" s="35"/>
      <c r="N206" s="35"/>
      <c r="O206" s="35"/>
      <c r="P206" s="31"/>
      <c r="Q206" s="37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2"/>
      <c r="D207" s="33"/>
      <c r="E207" s="33"/>
      <c r="F207" s="33"/>
      <c r="G207" s="33"/>
      <c r="H207" s="33"/>
      <c r="I207" s="34"/>
      <c r="J207" s="35"/>
      <c r="K207" s="35"/>
      <c r="L207" s="36"/>
      <c r="M207" s="35"/>
      <c r="N207" s="35"/>
      <c r="O207" s="35"/>
      <c r="P207" s="31"/>
      <c r="Q207" s="37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2"/>
      <c r="D208" s="33"/>
      <c r="E208" s="33"/>
      <c r="F208" s="33"/>
      <c r="G208" s="33"/>
      <c r="H208" s="33"/>
      <c r="I208" s="34"/>
      <c r="J208" s="35"/>
      <c r="K208" s="35"/>
      <c r="L208" s="36"/>
      <c r="M208" s="35"/>
      <c r="N208" s="35"/>
      <c r="O208" s="35"/>
      <c r="P208" s="31"/>
      <c r="Q208" s="37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2"/>
      <c r="D209" s="33"/>
      <c r="E209" s="33"/>
      <c r="F209" s="33"/>
      <c r="G209" s="33"/>
      <c r="H209" s="33"/>
      <c r="I209" s="34"/>
      <c r="J209" s="35"/>
      <c r="K209" s="35"/>
      <c r="L209" s="36"/>
      <c r="M209" s="35"/>
      <c r="N209" s="35"/>
      <c r="O209" s="35"/>
      <c r="P209" s="31"/>
      <c r="Q209" s="37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2"/>
      <c r="D210" s="33"/>
      <c r="E210" s="33"/>
      <c r="F210" s="33"/>
      <c r="G210" s="33"/>
      <c r="H210" s="33"/>
      <c r="I210" s="34"/>
      <c r="J210" s="35"/>
      <c r="K210" s="35"/>
      <c r="L210" s="36"/>
      <c r="M210" s="35"/>
      <c r="N210" s="35"/>
      <c r="O210" s="35"/>
      <c r="P210" s="31"/>
      <c r="Q210" s="37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2"/>
      <c r="D211" s="33"/>
      <c r="E211" s="33"/>
      <c r="F211" s="33"/>
      <c r="G211" s="33"/>
      <c r="H211" s="33"/>
      <c r="I211" s="34"/>
      <c r="J211" s="35"/>
      <c r="K211" s="35"/>
      <c r="L211" s="36"/>
      <c r="M211" s="35"/>
      <c r="N211" s="35"/>
      <c r="O211" s="35"/>
      <c r="P211" s="31"/>
      <c r="Q211" s="37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2"/>
      <c r="D212" s="33"/>
      <c r="E212" s="33"/>
      <c r="F212" s="33"/>
      <c r="G212" s="33"/>
      <c r="H212" s="33"/>
      <c r="I212" s="34"/>
      <c r="J212" s="35"/>
      <c r="K212" s="35"/>
      <c r="L212" s="36"/>
      <c r="M212" s="35"/>
      <c r="N212" s="35"/>
      <c r="O212" s="35"/>
      <c r="P212" s="31"/>
      <c r="Q212" s="37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2"/>
      <c r="D213" s="33"/>
      <c r="E213" s="33"/>
      <c r="F213" s="33"/>
      <c r="G213" s="33"/>
      <c r="H213" s="33"/>
      <c r="I213" s="34"/>
      <c r="J213" s="35"/>
      <c r="K213" s="35"/>
      <c r="L213" s="36"/>
      <c r="M213" s="35"/>
      <c r="N213" s="35"/>
      <c r="O213" s="35"/>
      <c r="P213" s="31"/>
      <c r="Q213" s="37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2"/>
      <c r="D214" s="33"/>
      <c r="E214" s="33"/>
      <c r="F214" s="33"/>
      <c r="G214" s="33"/>
      <c r="H214" s="33"/>
      <c r="I214" s="34"/>
      <c r="J214" s="35"/>
      <c r="K214" s="35"/>
      <c r="L214" s="36"/>
      <c r="M214" s="35"/>
      <c r="N214" s="35"/>
      <c r="O214" s="35"/>
      <c r="P214" s="31"/>
      <c r="Q214" s="37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2"/>
      <c r="D215" s="33"/>
      <c r="E215" s="33"/>
      <c r="F215" s="33"/>
      <c r="G215" s="33"/>
      <c r="H215" s="33"/>
      <c r="I215" s="34"/>
      <c r="J215" s="35"/>
      <c r="K215" s="35"/>
      <c r="L215" s="36"/>
      <c r="M215" s="35"/>
      <c r="N215" s="35"/>
      <c r="O215" s="35"/>
      <c r="P215" s="31"/>
      <c r="Q215" s="37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2"/>
      <c r="D216" s="33"/>
      <c r="E216" s="33"/>
      <c r="F216" s="33"/>
      <c r="G216" s="33"/>
      <c r="H216" s="33"/>
      <c r="I216" s="34"/>
      <c r="J216" s="35"/>
      <c r="K216" s="35"/>
      <c r="L216" s="36"/>
      <c r="M216" s="35"/>
      <c r="N216" s="35"/>
      <c r="O216" s="35"/>
      <c r="P216" s="31"/>
      <c r="Q216" s="37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2"/>
      <c r="D217" s="33"/>
      <c r="E217" s="33"/>
      <c r="F217" s="33"/>
      <c r="G217" s="33"/>
      <c r="H217" s="33"/>
      <c r="I217" s="34"/>
      <c r="J217" s="35"/>
      <c r="K217" s="35"/>
      <c r="L217" s="36"/>
      <c r="M217" s="35"/>
      <c r="N217" s="35"/>
      <c r="O217" s="35"/>
      <c r="P217" s="31"/>
      <c r="Q217" s="37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2"/>
      <c r="D218" s="33"/>
      <c r="E218" s="33"/>
      <c r="F218" s="33"/>
      <c r="G218" s="33"/>
      <c r="H218" s="33"/>
      <c r="I218" s="34"/>
      <c r="J218" s="35"/>
      <c r="K218" s="35"/>
      <c r="L218" s="36"/>
      <c r="M218" s="35"/>
      <c r="N218" s="35"/>
      <c r="O218" s="35"/>
      <c r="P218" s="31"/>
      <c r="Q218" s="37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2"/>
      <c r="D219" s="33"/>
      <c r="E219" s="33"/>
      <c r="F219" s="33"/>
      <c r="G219" s="33"/>
      <c r="H219" s="33"/>
      <c r="I219" s="34"/>
      <c r="J219" s="35"/>
      <c r="K219" s="35"/>
      <c r="L219" s="36"/>
      <c r="M219" s="35"/>
      <c r="N219" s="35"/>
      <c r="O219" s="35"/>
      <c r="P219" s="31"/>
      <c r="Q219" s="37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2"/>
      <c r="D220" s="33"/>
      <c r="E220" s="33"/>
      <c r="F220" s="33"/>
      <c r="G220" s="33"/>
      <c r="H220" s="33"/>
      <c r="I220" s="34"/>
      <c r="J220" s="35"/>
      <c r="K220" s="35"/>
      <c r="L220" s="36"/>
      <c r="M220" s="35"/>
      <c r="N220" s="35"/>
      <c r="O220" s="35"/>
      <c r="P220" s="31"/>
      <c r="Q220" s="37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2"/>
      <c r="D221" s="33"/>
      <c r="E221" s="33"/>
      <c r="F221" s="33"/>
      <c r="G221" s="33"/>
      <c r="H221" s="33"/>
      <c r="I221" s="34"/>
      <c r="J221" s="35"/>
      <c r="K221" s="35"/>
      <c r="L221" s="36"/>
      <c r="M221" s="35"/>
      <c r="N221" s="35"/>
      <c r="O221" s="35"/>
      <c r="P221" s="31"/>
      <c r="Q221" s="37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31"/>
      <c r="B222" s="31"/>
      <c r="C222" s="32"/>
      <c r="D222" s="33"/>
      <c r="E222" s="33"/>
      <c r="F222" s="33"/>
      <c r="G222" s="33"/>
      <c r="H222" s="33"/>
      <c r="I222" s="34"/>
      <c r="J222" s="35"/>
      <c r="K222" s="35"/>
      <c r="L222" s="36"/>
      <c r="M222" s="35"/>
      <c r="N222" s="35"/>
      <c r="O222" s="35"/>
      <c r="P222" s="31"/>
      <c r="Q222" s="37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31"/>
      <c r="B223" s="31"/>
      <c r="C223" s="32"/>
      <c r="D223" s="33"/>
      <c r="E223" s="33"/>
      <c r="F223" s="33"/>
      <c r="G223" s="33"/>
      <c r="H223" s="33"/>
      <c r="I223" s="34"/>
      <c r="J223" s="35"/>
      <c r="K223" s="35"/>
      <c r="L223" s="36"/>
      <c r="M223" s="35"/>
      <c r="N223" s="35"/>
      <c r="O223" s="35"/>
      <c r="P223" s="31"/>
      <c r="Q223" s="37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31"/>
      <c r="B224" s="31"/>
      <c r="C224" s="32"/>
      <c r="D224" s="33"/>
      <c r="E224" s="33"/>
      <c r="F224" s="33"/>
      <c r="G224" s="33"/>
      <c r="H224" s="33"/>
      <c r="I224" s="34"/>
      <c r="J224" s="35"/>
      <c r="K224" s="35"/>
      <c r="L224" s="36"/>
      <c r="M224" s="35"/>
      <c r="N224" s="35"/>
      <c r="O224" s="35"/>
      <c r="P224" s="31"/>
      <c r="Q224" s="37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31"/>
      <c r="B225" s="31"/>
      <c r="C225" s="32"/>
      <c r="D225" s="33"/>
      <c r="E225" s="33"/>
      <c r="F225" s="33"/>
      <c r="G225" s="33"/>
      <c r="H225" s="33"/>
      <c r="I225" s="34"/>
      <c r="J225" s="35"/>
      <c r="K225" s="35"/>
      <c r="L225" s="36"/>
      <c r="M225" s="35"/>
      <c r="N225" s="35"/>
      <c r="O225" s="35"/>
      <c r="P225" s="31"/>
      <c r="Q225" s="37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31"/>
      <c r="B226" s="31"/>
      <c r="C226" s="32"/>
      <c r="D226" s="33"/>
      <c r="E226" s="33"/>
      <c r="F226" s="33"/>
      <c r="G226" s="33"/>
      <c r="H226" s="33"/>
      <c r="I226" s="34"/>
      <c r="J226" s="35"/>
      <c r="K226" s="35"/>
      <c r="L226" s="36"/>
      <c r="M226" s="35"/>
      <c r="N226" s="35"/>
      <c r="O226" s="35"/>
      <c r="P226" s="31"/>
      <c r="Q226" s="37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31"/>
      <c r="B227" s="31"/>
      <c r="C227" s="32"/>
      <c r="D227" s="33"/>
      <c r="E227" s="33"/>
      <c r="F227" s="33"/>
      <c r="G227" s="33"/>
      <c r="H227" s="33"/>
      <c r="I227" s="34"/>
      <c r="J227" s="35"/>
      <c r="K227" s="35"/>
      <c r="L227" s="36"/>
      <c r="M227" s="35"/>
      <c r="N227" s="35"/>
      <c r="O227" s="35"/>
      <c r="P227" s="31"/>
      <c r="Q227" s="37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31"/>
      <c r="B228" s="31"/>
      <c r="C228" s="32"/>
      <c r="D228" s="33"/>
      <c r="E228" s="33"/>
      <c r="F228" s="33"/>
      <c r="G228" s="33"/>
      <c r="H228" s="33"/>
      <c r="I228" s="34"/>
      <c r="J228" s="35"/>
      <c r="K228" s="35"/>
      <c r="L228" s="36"/>
      <c r="M228" s="35"/>
      <c r="N228" s="35"/>
      <c r="O228" s="35"/>
      <c r="P228" s="31"/>
      <c r="Q228" s="37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31"/>
      <c r="B229" s="31"/>
      <c r="C229" s="32"/>
      <c r="D229" s="33"/>
      <c r="E229" s="33"/>
      <c r="F229" s="33"/>
      <c r="G229" s="33"/>
      <c r="H229" s="33"/>
      <c r="I229" s="34"/>
      <c r="J229" s="35"/>
      <c r="K229" s="35"/>
      <c r="L229" s="36"/>
      <c r="M229" s="35"/>
      <c r="N229" s="35"/>
      <c r="O229" s="35"/>
      <c r="P229" s="31"/>
      <c r="Q229" s="37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31"/>
      <c r="B230" s="31"/>
      <c r="C230" s="32"/>
      <c r="D230" s="33"/>
      <c r="E230" s="33"/>
      <c r="F230" s="33"/>
      <c r="G230" s="33"/>
      <c r="H230" s="33"/>
      <c r="I230" s="34"/>
      <c r="J230" s="35"/>
      <c r="K230" s="35"/>
      <c r="L230" s="36"/>
      <c r="M230" s="35"/>
      <c r="N230" s="35"/>
      <c r="O230" s="35"/>
      <c r="P230" s="31"/>
      <c r="Q230" s="37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31"/>
      <c r="B231" s="31"/>
      <c r="C231" s="32"/>
      <c r="D231" s="33"/>
      <c r="E231" s="33"/>
      <c r="F231" s="33"/>
      <c r="G231" s="33"/>
      <c r="H231" s="33"/>
      <c r="I231" s="34"/>
      <c r="J231" s="35"/>
      <c r="K231" s="35"/>
      <c r="L231" s="36"/>
      <c r="M231" s="35"/>
      <c r="N231" s="35"/>
      <c r="O231" s="35"/>
      <c r="P231" s="31"/>
      <c r="Q231" s="37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31"/>
      <c r="B232" s="31"/>
      <c r="C232" s="32"/>
      <c r="D232" s="33"/>
      <c r="E232" s="33"/>
      <c r="F232" s="33"/>
      <c r="G232" s="33"/>
      <c r="H232" s="33"/>
      <c r="I232" s="34"/>
      <c r="J232" s="35"/>
      <c r="K232" s="35"/>
      <c r="L232" s="36"/>
      <c r="M232" s="35"/>
      <c r="N232" s="35"/>
      <c r="O232" s="35"/>
      <c r="P232" s="31"/>
      <c r="Q232" s="37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31"/>
      <c r="B233" s="31"/>
      <c r="C233" s="32"/>
      <c r="D233" s="33"/>
      <c r="E233" s="33"/>
      <c r="F233" s="33"/>
      <c r="G233" s="33"/>
      <c r="H233" s="33"/>
      <c r="I233" s="34"/>
      <c r="J233" s="35"/>
      <c r="K233" s="35"/>
      <c r="L233" s="36"/>
      <c r="M233" s="35"/>
      <c r="N233" s="35"/>
      <c r="O233" s="35"/>
      <c r="P233" s="31"/>
      <c r="Q233" s="37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>
      <c r="A234" s="31"/>
      <c r="B234" s="31"/>
      <c r="C234" s="32"/>
      <c r="D234" s="33"/>
      <c r="E234" s="33"/>
      <c r="F234" s="33"/>
      <c r="G234" s="33"/>
      <c r="H234" s="33"/>
      <c r="I234" s="34"/>
      <c r="J234" s="35"/>
      <c r="K234" s="35"/>
      <c r="L234" s="36"/>
      <c r="M234" s="35"/>
      <c r="N234" s="35"/>
      <c r="O234" s="35"/>
      <c r="P234" s="31"/>
      <c r="Q234" s="37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>
      <c r="A235" s="31"/>
      <c r="B235" s="31"/>
      <c r="C235" s="32"/>
      <c r="D235" s="33"/>
      <c r="E235" s="33"/>
      <c r="F235" s="33"/>
      <c r="G235" s="33"/>
      <c r="H235" s="33"/>
      <c r="I235" s="34"/>
      <c r="J235" s="35"/>
      <c r="K235" s="35"/>
      <c r="L235" s="36"/>
      <c r="M235" s="35"/>
      <c r="N235" s="35"/>
      <c r="O235" s="35"/>
      <c r="P235" s="31"/>
      <c r="Q235" s="37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>
      <c r="A236" s="31"/>
      <c r="B236" s="31"/>
      <c r="C236" s="32"/>
      <c r="D236" s="33"/>
      <c r="E236" s="33"/>
      <c r="F236" s="33"/>
      <c r="G236" s="33"/>
      <c r="H236" s="33"/>
      <c r="I236" s="34"/>
      <c r="J236" s="35"/>
      <c r="K236" s="35"/>
      <c r="L236" s="36"/>
      <c r="M236" s="35"/>
      <c r="N236" s="35"/>
      <c r="O236" s="35"/>
      <c r="P236" s="31"/>
      <c r="Q236" s="37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>
      <c r="A237" s="31"/>
      <c r="B237" s="31"/>
      <c r="C237" s="32"/>
      <c r="D237" s="33"/>
      <c r="E237" s="33"/>
      <c r="F237" s="33"/>
      <c r="G237" s="33"/>
      <c r="H237" s="33"/>
      <c r="I237" s="34"/>
      <c r="J237" s="35"/>
      <c r="K237" s="35"/>
      <c r="L237" s="36"/>
      <c r="M237" s="35"/>
      <c r="N237" s="35"/>
      <c r="O237" s="35"/>
      <c r="P237" s="31"/>
      <c r="Q237" s="37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>
      <c r="A238" s="31"/>
      <c r="B238" s="31"/>
      <c r="C238" s="32"/>
      <c r="D238" s="33"/>
      <c r="E238" s="33"/>
      <c r="F238" s="33"/>
      <c r="G238" s="33"/>
      <c r="H238" s="33"/>
      <c r="I238" s="34"/>
      <c r="J238" s="35"/>
      <c r="K238" s="35"/>
      <c r="L238" s="36"/>
      <c r="M238" s="35"/>
      <c r="N238" s="35"/>
      <c r="O238" s="35"/>
      <c r="P238" s="31"/>
      <c r="Q238" s="37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>
      <c r="A239" s="31"/>
      <c r="B239" s="31"/>
      <c r="C239" s="32"/>
      <c r="D239" s="33"/>
      <c r="E239" s="33"/>
      <c r="F239" s="33"/>
      <c r="G239" s="33"/>
      <c r="H239" s="33"/>
      <c r="I239" s="34"/>
      <c r="J239" s="35"/>
      <c r="K239" s="35"/>
      <c r="L239" s="36"/>
      <c r="M239" s="35"/>
      <c r="N239" s="35"/>
      <c r="O239" s="35"/>
      <c r="P239" s="31"/>
      <c r="Q239" s="37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>
      <c r="A240" s="31"/>
      <c r="B240" s="31"/>
      <c r="C240" s="32"/>
      <c r="D240" s="33"/>
      <c r="E240" s="33"/>
      <c r="F240" s="33"/>
      <c r="G240" s="33"/>
      <c r="H240" s="33"/>
      <c r="I240" s="34"/>
      <c r="J240" s="35"/>
      <c r="K240" s="35"/>
      <c r="L240" s="36"/>
      <c r="M240" s="35"/>
      <c r="N240" s="35"/>
      <c r="O240" s="35"/>
      <c r="P240" s="31"/>
      <c r="Q240" s="37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>
      <c r="A241" s="31"/>
      <c r="B241" s="31"/>
      <c r="C241" s="32"/>
      <c r="D241" s="33"/>
      <c r="E241" s="33"/>
      <c r="F241" s="33"/>
      <c r="G241" s="33"/>
      <c r="H241" s="33"/>
      <c r="I241" s="34"/>
      <c r="J241" s="35"/>
      <c r="K241" s="35"/>
      <c r="L241" s="36"/>
      <c r="M241" s="35"/>
      <c r="N241" s="35"/>
      <c r="O241" s="35"/>
      <c r="P241" s="31"/>
      <c r="Q241" s="37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>
      <c r="A242" s="31"/>
      <c r="B242" s="31"/>
      <c r="C242" s="32"/>
      <c r="D242" s="33"/>
      <c r="E242" s="33"/>
      <c r="F242" s="33"/>
      <c r="G242" s="33"/>
      <c r="H242" s="33"/>
      <c r="I242" s="34"/>
      <c r="J242" s="35"/>
      <c r="K242" s="35"/>
      <c r="L242" s="36"/>
      <c r="M242" s="35"/>
      <c r="N242" s="35"/>
      <c r="O242" s="35"/>
      <c r="P242" s="31"/>
      <c r="Q242" s="37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>
      <c r="A243" s="31"/>
      <c r="B243" s="31"/>
      <c r="C243" s="32"/>
      <c r="D243" s="33"/>
      <c r="E243" s="33"/>
      <c r="F243" s="33"/>
      <c r="G243" s="33"/>
      <c r="H243" s="33"/>
      <c r="I243" s="34"/>
      <c r="J243" s="35"/>
      <c r="K243" s="35"/>
      <c r="L243" s="36"/>
      <c r="M243" s="35"/>
      <c r="N243" s="35"/>
      <c r="O243" s="35"/>
      <c r="P243" s="31"/>
      <c r="Q243" s="37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>
      <c r="A244" s="31"/>
      <c r="B244" s="31"/>
      <c r="C244" s="32"/>
      <c r="D244" s="33"/>
      <c r="E244" s="33"/>
      <c r="F244" s="33"/>
      <c r="G244" s="33"/>
      <c r="H244" s="33"/>
      <c r="I244" s="34"/>
      <c r="J244" s="35"/>
      <c r="K244" s="35"/>
      <c r="L244" s="36"/>
      <c r="M244" s="35"/>
      <c r="N244" s="35"/>
      <c r="O244" s="35"/>
      <c r="P244" s="31"/>
      <c r="Q244" s="37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>
      <c r="A245" s="31"/>
      <c r="B245" s="31"/>
      <c r="C245" s="32"/>
      <c r="D245" s="33"/>
      <c r="E245" s="33"/>
      <c r="F245" s="33"/>
      <c r="G245" s="33"/>
      <c r="H245" s="33"/>
      <c r="I245" s="34"/>
      <c r="J245" s="35"/>
      <c r="K245" s="35"/>
      <c r="L245" s="36"/>
      <c r="M245" s="35"/>
      <c r="N245" s="35"/>
      <c r="O245" s="35"/>
      <c r="P245" s="31"/>
      <c r="Q245" s="37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>
      <c r="A246" s="31"/>
      <c r="B246" s="31"/>
      <c r="C246" s="32"/>
      <c r="D246" s="33"/>
      <c r="E246" s="33"/>
      <c r="F246" s="33"/>
      <c r="G246" s="33"/>
      <c r="H246" s="33"/>
      <c r="I246" s="34"/>
      <c r="J246" s="35"/>
      <c r="K246" s="35"/>
      <c r="L246" s="36"/>
      <c r="M246" s="35"/>
      <c r="N246" s="35"/>
      <c r="O246" s="35"/>
      <c r="P246" s="31"/>
      <c r="Q246" s="37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>
      <c r="A247" s="31"/>
      <c r="B247" s="31"/>
      <c r="C247" s="32"/>
      <c r="D247" s="33"/>
      <c r="E247" s="33"/>
      <c r="F247" s="33"/>
      <c r="G247" s="33"/>
      <c r="H247" s="33"/>
      <c r="I247" s="34"/>
      <c r="J247" s="35"/>
      <c r="K247" s="35"/>
      <c r="L247" s="36"/>
      <c r="M247" s="35"/>
      <c r="N247" s="35"/>
      <c r="O247" s="35"/>
      <c r="P247" s="31"/>
      <c r="Q247" s="37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>
      <c r="A248" s="31"/>
      <c r="B248" s="31"/>
      <c r="C248" s="32"/>
      <c r="D248" s="33"/>
      <c r="E248" s="33"/>
      <c r="F248" s="33"/>
      <c r="G248" s="33"/>
      <c r="H248" s="33"/>
      <c r="I248" s="34"/>
      <c r="J248" s="35"/>
      <c r="K248" s="35"/>
      <c r="L248" s="36"/>
      <c r="M248" s="35"/>
      <c r="N248" s="35"/>
      <c r="O248" s="35"/>
      <c r="P248" s="31"/>
      <c r="Q248" s="37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>
      <c r="A249" s="31"/>
      <c r="B249" s="31"/>
      <c r="C249" s="32"/>
      <c r="D249" s="33"/>
      <c r="E249" s="33"/>
      <c r="F249" s="33"/>
      <c r="G249" s="33"/>
      <c r="H249" s="33"/>
      <c r="I249" s="34"/>
      <c r="J249" s="35"/>
      <c r="K249" s="35"/>
      <c r="L249" s="36"/>
      <c r="M249" s="35"/>
      <c r="N249" s="35"/>
      <c r="O249" s="35"/>
      <c r="P249" s="31"/>
      <c r="Q249" s="37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>
      <c r="A250" s="31"/>
      <c r="B250" s="31"/>
      <c r="C250" s="32"/>
      <c r="D250" s="33"/>
      <c r="E250" s="33"/>
      <c r="F250" s="33"/>
      <c r="G250" s="33"/>
      <c r="H250" s="33"/>
      <c r="I250" s="34"/>
      <c r="J250" s="35"/>
      <c r="K250" s="35"/>
      <c r="L250" s="36"/>
      <c r="M250" s="35"/>
      <c r="N250" s="35"/>
      <c r="O250" s="35"/>
      <c r="P250" s="31"/>
      <c r="Q250" s="37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>
      <c r="A251" s="31"/>
      <c r="B251" s="31"/>
      <c r="C251" s="32"/>
      <c r="D251" s="33"/>
      <c r="E251" s="33"/>
      <c r="F251" s="33"/>
      <c r="G251" s="33"/>
      <c r="H251" s="33"/>
      <c r="I251" s="34"/>
      <c r="J251" s="35"/>
      <c r="K251" s="35"/>
      <c r="L251" s="36"/>
      <c r="M251" s="35"/>
      <c r="N251" s="35"/>
      <c r="O251" s="35"/>
      <c r="P251" s="31"/>
      <c r="Q251" s="37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>
      <c r="A252" s="31"/>
      <c r="B252" s="31"/>
      <c r="C252" s="32"/>
      <c r="D252" s="33"/>
      <c r="E252" s="33"/>
      <c r="F252" s="33"/>
      <c r="G252" s="33"/>
      <c r="H252" s="33"/>
      <c r="I252" s="34"/>
      <c r="J252" s="35"/>
      <c r="K252" s="35"/>
      <c r="L252" s="36"/>
      <c r="M252" s="35"/>
      <c r="N252" s="35"/>
      <c r="O252" s="35"/>
      <c r="P252" s="31"/>
      <c r="Q252" s="37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>
      <c r="A253" s="31"/>
      <c r="B253" s="31"/>
      <c r="C253" s="32"/>
      <c r="D253" s="33"/>
      <c r="E253" s="33"/>
      <c r="F253" s="33"/>
      <c r="G253" s="33"/>
      <c r="H253" s="33"/>
      <c r="I253" s="34"/>
      <c r="J253" s="35"/>
      <c r="K253" s="35"/>
      <c r="L253" s="36"/>
      <c r="M253" s="35"/>
      <c r="N253" s="35"/>
      <c r="O253" s="35"/>
      <c r="P253" s="31"/>
      <c r="Q253" s="37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>
      <c r="A254" s="31"/>
      <c r="B254" s="31"/>
      <c r="C254" s="32"/>
      <c r="D254" s="33"/>
      <c r="E254" s="33"/>
      <c r="F254" s="33"/>
      <c r="G254" s="33"/>
      <c r="H254" s="33"/>
      <c r="I254" s="34"/>
      <c r="J254" s="35"/>
      <c r="K254" s="35"/>
      <c r="L254" s="36"/>
      <c r="M254" s="35"/>
      <c r="N254" s="35"/>
      <c r="O254" s="35"/>
      <c r="P254" s="31"/>
      <c r="Q254" s="37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>
      <c r="A255" s="31"/>
      <c r="B255" s="31"/>
      <c r="C255" s="32"/>
      <c r="D255" s="33"/>
      <c r="E255" s="33"/>
      <c r="F255" s="33"/>
      <c r="G255" s="33"/>
      <c r="H255" s="33"/>
      <c r="I255" s="34"/>
      <c r="J255" s="35"/>
      <c r="K255" s="35"/>
      <c r="L255" s="36"/>
      <c r="M255" s="35"/>
      <c r="N255" s="35"/>
      <c r="O255" s="35"/>
      <c r="P255" s="31"/>
      <c r="Q255" s="37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>
      <c r="A256" s="31"/>
      <c r="B256" s="31"/>
      <c r="C256" s="32"/>
      <c r="D256" s="33"/>
      <c r="E256" s="33"/>
      <c r="F256" s="33"/>
      <c r="G256" s="33"/>
      <c r="H256" s="33"/>
      <c r="I256" s="34"/>
      <c r="J256" s="35"/>
      <c r="K256" s="35"/>
      <c r="L256" s="36"/>
      <c r="M256" s="35"/>
      <c r="N256" s="35"/>
      <c r="O256" s="35"/>
      <c r="P256" s="31"/>
      <c r="Q256" s="37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>
      <c r="A257" s="31"/>
      <c r="B257" s="31"/>
      <c r="C257" s="32"/>
      <c r="D257" s="33"/>
      <c r="E257" s="33"/>
      <c r="F257" s="33"/>
      <c r="G257" s="33"/>
      <c r="H257" s="33"/>
      <c r="I257" s="34"/>
      <c r="J257" s="35"/>
      <c r="K257" s="35"/>
      <c r="L257" s="36"/>
      <c r="M257" s="35"/>
      <c r="N257" s="35"/>
      <c r="O257" s="35"/>
      <c r="P257" s="31"/>
      <c r="Q257" s="37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>
      <c r="A258" s="31"/>
      <c r="B258" s="31"/>
      <c r="C258" s="32"/>
      <c r="D258" s="33"/>
      <c r="E258" s="33"/>
      <c r="F258" s="33"/>
      <c r="G258" s="33"/>
      <c r="H258" s="33"/>
      <c r="I258" s="34"/>
      <c r="J258" s="35"/>
      <c r="K258" s="35"/>
      <c r="L258" s="36"/>
      <c r="M258" s="35"/>
      <c r="N258" s="35"/>
      <c r="O258" s="35"/>
      <c r="P258" s="31"/>
      <c r="Q258" s="37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>
      <c r="A259" s="31"/>
      <c r="B259" s="31"/>
      <c r="C259" s="32"/>
      <c r="D259" s="33"/>
      <c r="E259" s="33"/>
      <c r="F259" s="33"/>
      <c r="G259" s="33"/>
      <c r="H259" s="33"/>
      <c r="I259" s="34"/>
      <c r="J259" s="35"/>
      <c r="K259" s="35"/>
      <c r="L259" s="36"/>
      <c r="M259" s="35"/>
      <c r="N259" s="35"/>
      <c r="O259" s="35"/>
      <c r="P259" s="31"/>
      <c r="Q259" s="37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>
      <c r="A260" s="31"/>
      <c r="B260" s="31"/>
      <c r="C260" s="32"/>
      <c r="D260" s="33"/>
      <c r="E260" s="33"/>
      <c r="F260" s="33"/>
      <c r="G260" s="33"/>
      <c r="H260" s="33"/>
      <c r="I260" s="34"/>
      <c r="J260" s="35"/>
      <c r="K260" s="35"/>
      <c r="L260" s="36"/>
      <c r="M260" s="35"/>
      <c r="N260" s="35"/>
      <c r="O260" s="35"/>
      <c r="P260" s="31"/>
      <c r="Q260" s="37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>
      <c r="A261" s="31"/>
      <c r="B261" s="31"/>
      <c r="C261" s="32"/>
      <c r="D261" s="33"/>
      <c r="E261" s="33"/>
      <c r="F261" s="33"/>
      <c r="G261" s="33"/>
      <c r="H261" s="33"/>
      <c r="I261" s="34"/>
      <c r="J261" s="35"/>
      <c r="K261" s="35"/>
      <c r="L261" s="36"/>
      <c r="M261" s="35"/>
      <c r="N261" s="35"/>
      <c r="O261" s="35"/>
      <c r="P261" s="31"/>
      <c r="Q261" s="37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>
      <c r="A262" s="31"/>
      <c r="B262" s="31"/>
      <c r="C262" s="32"/>
      <c r="D262" s="33"/>
      <c r="E262" s="33"/>
      <c r="F262" s="33"/>
      <c r="G262" s="33"/>
      <c r="H262" s="33"/>
      <c r="I262" s="34"/>
      <c r="J262" s="35"/>
      <c r="K262" s="35"/>
      <c r="L262" s="36"/>
      <c r="M262" s="35"/>
      <c r="N262" s="35"/>
      <c r="O262" s="35"/>
      <c r="P262" s="31"/>
      <c r="Q262" s="37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>
      <c r="A263" s="31"/>
      <c r="B263" s="31"/>
      <c r="C263" s="32"/>
      <c r="D263" s="33"/>
      <c r="E263" s="33"/>
      <c r="F263" s="33"/>
      <c r="G263" s="33"/>
      <c r="H263" s="33"/>
      <c r="I263" s="34"/>
      <c r="J263" s="35"/>
      <c r="K263" s="35"/>
      <c r="L263" s="36"/>
      <c r="M263" s="35"/>
      <c r="N263" s="35"/>
      <c r="O263" s="35"/>
      <c r="P263" s="31"/>
      <c r="Q263" s="37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>
      <c r="A264" s="31"/>
      <c r="B264" s="31"/>
      <c r="C264" s="32"/>
      <c r="D264" s="33"/>
      <c r="E264" s="33"/>
      <c r="F264" s="33"/>
      <c r="G264" s="33"/>
      <c r="H264" s="33"/>
      <c r="I264" s="34"/>
      <c r="J264" s="35"/>
      <c r="K264" s="35"/>
      <c r="L264" s="36"/>
      <c r="M264" s="35"/>
      <c r="N264" s="35"/>
      <c r="O264" s="35"/>
      <c r="P264" s="31"/>
      <c r="Q264" s="37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>
      <c r="A265" s="31"/>
      <c r="B265" s="31"/>
      <c r="C265" s="32"/>
      <c r="D265" s="33"/>
      <c r="E265" s="33"/>
      <c r="F265" s="33"/>
      <c r="G265" s="33"/>
      <c r="H265" s="33"/>
      <c r="I265" s="34"/>
      <c r="J265" s="35"/>
      <c r="K265" s="35"/>
      <c r="L265" s="36"/>
      <c r="M265" s="35"/>
      <c r="N265" s="35"/>
      <c r="O265" s="35"/>
      <c r="P265" s="31"/>
      <c r="Q265" s="37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>
      <c r="A266" s="31"/>
      <c r="B266" s="31"/>
      <c r="C266" s="32"/>
      <c r="D266" s="33"/>
      <c r="E266" s="33"/>
      <c r="F266" s="33"/>
      <c r="G266" s="33"/>
      <c r="H266" s="33"/>
      <c r="I266" s="34"/>
      <c r="J266" s="35"/>
      <c r="K266" s="35"/>
      <c r="L266" s="36"/>
      <c r="M266" s="35"/>
      <c r="N266" s="35"/>
      <c r="O266" s="35"/>
      <c r="P266" s="31"/>
      <c r="Q266" s="37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>
      <c r="A267" s="31"/>
      <c r="B267" s="31"/>
      <c r="C267" s="32"/>
      <c r="D267" s="33"/>
      <c r="E267" s="33"/>
      <c r="F267" s="33"/>
      <c r="G267" s="33"/>
      <c r="H267" s="33"/>
      <c r="I267" s="34"/>
      <c r="J267" s="35"/>
      <c r="K267" s="35"/>
      <c r="L267" s="36"/>
      <c r="M267" s="35"/>
      <c r="N267" s="35"/>
      <c r="O267" s="35"/>
      <c r="P267" s="31"/>
      <c r="Q267" s="37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>
      <c r="A268" s="31"/>
      <c r="B268" s="31"/>
      <c r="C268" s="32"/>
      <c r="D268" s="33"/>
      <c r="E268" s="33"/>
      <c r="F268" s="33"/>
      <c r="G268" s="33"/>
      <c r="H268" s="33"/>
      <c r="I268" s="34"/>
      <c r="J268" s="35"/>
      <c r="K268" s="35"/>
      <c r="L268" s="36"/>
      <c r="M268" s="35"/>
      <c r="N268" s="35"/>
      <c r="O268" s="35"/>
      <c r="P268" s="31"/>
      <c r="Q268" s="37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>
      <c r="A269" s="31"/>
      <c r="B269" s="31"/>
      <c r="C269" s="32"/>
      <c r="D269" s="33"/>
      <c r="E269" s="33"/>
      <c r="F269" s="33"/>
      <c r="G269" s="33"/>
      <c r="H269" s="33"/>
      <c r="I269" s="34"/>
      <c r="J269" s="35"/>
      <c r="K269" s="35"/>
      <c r="L269" s="36"/>
      <c r="M269" s="35"/>
      <c r="N269" s="35"/>
      <c r="O269" s="35"/>
      <c r="P269" s="31"/>
      <c r="Q269" s="37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>
      <c r="A270" s="31"/>
      <c r="B270" s="31"/>
      <c r="C270" s="32"/>
      <c r="D270" s="33"/>
      <c r="E270" s="33"/>
      <c r="F270" s="33"/>
      <c r="G270" s="33"/>
      <c r="H270" s="33"/>
      <c r="I270" s="34"/>
      <c r="J270" s="35"/>
      <c r="K270" s="35"/>
      <c r="L270" s="36"/>
      <c r="M270" s="35"/>
      <c r="N270" s="35"/>
      <c r="O270" s="35"/>
      <c r="P270" s="31"/>
      <c r="Q270" s="37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>
      <c r="A271" s="31"/>
      <c r="B271" s="31"/>
      <c r="C271" s="32"/>
      <c r="D271" s="33"/>
      <c r="E271" s="33"/>
      <c r="F271" s="33"/>
      <c r="G271" s="33"/>
      <c r="H271" s="33"/>
      <c r="I271" s="34"/>
      <c r="J271" s="35"/>
      <c r="K271" s="35"/>
      <c r="L271" s="36"/>
      <c r="M271" s="35"/>
      <c r="N271" s="35"/>
      <c r="O271" s="35"/>
      <c r="P271" s="31"/>
      <c r="Q271" s="37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>
      <c r="A272" s="31"/>
      <c r="B272" s="31"/>
      <c r="C272" s="32"/>
      <c r="D272" s="33"/>
      <c r="E272" s="33"/>
      <c r="F272" s="33"/>
      <c r="G272" s="33"/>
      <c r="H272" s="33"/>
      <c r="I272" s="34"/>
      <c r="J272" s="35"/>
      <c r="K272" s="35"/>
      <c r="L272" s="36"/>
      <c r="M272" s="35"/>
      <c r="N272" s="35"/>
      <c r="O272" s="35"/>
      <c r="P272" s="31"/>
      <c r="Q272" s="37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>
      <c r="A273" s="31"/>
      <c r="B273" s="31"/>
      <c r="C273" s="32"/>
      <c r="D273" s="33"/>
      <c r="E273" s="33"/>
      <c r="F273" s="33"/>
      <c r="G273" s="33"/>
      <c r="H273" s="33"/>
      <c r="I273" s="34"/>
      <c r="J273" s="35"/>
      <c r="K273" s="35"/>
      <c r="L273" s="36"/>
      <c r="M273" s="35"/>
      <c r="N273" s="35"/>
      <c r="O273" s="35"/>
      <c r="P273" s="31"/>
      <c r="Q273" s="37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>
      <c r="A274" s="31"/>
      <c r="B274" s="31"/>
      <c r="C274" s="32"/>
      <c r="D274" s="33"/>
      <c r="E274" s="33"/>
      <c r="F274" s="33"/>
      <c r="G274" s="33"/>
      <c r="H274" s="33"/>
      <c r="I274" s="34"/>
      <c r="J274" s="35"/>
      <c r="K274" s="35"/>
      <c r="L274" s="36"/>
      <c r="M274" s="35"/>
      <c r="N274" s="35"/>
      <c r="O274" s="35"/>
      <c r="P274" s="31"/>
      <c r="Q274" s="37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>
      <c r="A275" s="31"/>
      <c r="B275" s="31"/>
      <c r="C275" s="32"/>
      <c r="D275" s="33"/>
      <c r="E275" s="33"/>
      <c r="F275" s="33"/>
      <c r="G275" s="33"/>
      <c r="H275" s="33"/>
      <c r="I275" s="34"/>
      <c r="J275" s="35"/>
      <c r="K275" s="35"/>
      <c r="L275" s="36"/>
      <c r="M275" s="35"/>
      <c r="N275" s="35"/>
      <c r="O275" s="35"/>
      <c r="P275" s="31"/>
      <c r="Q275" s="37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>
      <c r="A276" s="31"/>
      <c r="B276" s="31"/>
      <c r="C276" s="32"/>
      <c r="D276" s="33"/>
      <c r="E276" s="33"/>
      <c r="F276" s="33"/>
      <c r="G276" s="33"/>
      <c r="H276" s="33"/>
      <c r="I276" s="34"/>
      <c r="J276" s="35"/>
      <c r="K276" s="35"/>
      <c r="L276" s="36"/>
      <c r="M276" s="35"/>
      <c r="N276" s="35"/>
      <c r="O276" s="35"/>
      <c r="P276" s="31"/>
      <c r="Q276" s="37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>
      <c r="A277" s="31"/>
      <c r="B277" s="31"/>
      <c r="C277" s="32"/>
      <c r="D277" s="33"/>
      <c r="E277" s="33"/>
      <c r="F277" s="33"/>
      <c r="G277" s="33"/>
      <c r="H277" s="33"/>
      <c r="I277" s="34"/>
      <c r="J277" s="35"/>
      <c r="K277" s="35"/>
      <c r="L277" s="36"/>
      <c r="M277" s="35"/>
      <c r="N277" s="35"/>
      <c r="O277" s="35"/>
      <c r="P277" s="31"/>
      <c r="Q277" s="37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>
      <c r="A278" s="31"/>
      <c r="B278" s="31"/>
      <c r="C278" s="32"/>
      <c r="D278" s="33"/>
      <c r="E278" s="33"/>
      <c r="F278" s="33"/>
      <c r="G278" s="33"/>
      <c r="H278" s="33"/>
      <c r="I278" s="34"/>
      <c r="J278" s="35"/>
      <c r="K278" s="35"/>
      <c r="L278" s="36"/>
      <c r="M278" s="35"/>
      <c r="N278" s="35"/>
      <c r="O278" s="35"/>
      <c r="P278" s="31"/>
      <c r="Q278" s="37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>
      <c r="A279" s="31"/>
      <c r="B279" s="31"/>
      <c r="C279" s="32"/>
      <c r="D279" s="33"/>
      <c r="E279" s="33"/>
      <c r="F279" s="33"/>
      <c r="G279" s="33"/>
      <c r="H279" s="33"/>
      <c r="I279" s="34"/>
      <c r="J279" s="35"/>
      <c r="K279" s="35"/>
      <c r="L279" s="36"/>
      <c r="M279" s="35"/>
      <c r="N279" s="35"/>
      <c r="O279" s="35"/>
      <c r="P279" s="31"/>
      <c r="Q279" s="37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>
      <c r="A280" s="31"/>
      <c r="B280" s="31"/>
      <c r="C280" s="32"/>
      <c r="D280" s="33"/>
      <c r="E280" s="33"/>
      <c r="F280" s="33"/>
      <c r="G280" s="33"/>
      <c r="H280" s="33"/>
      <c r="I280" s="34"/>
      <c r="J280" s="35"/>
      <c r="K280" s="35"/>
      <c r="L280" s="36"/>
      <c r="M280" s="35"/>
      <c r="N280" s="35"/>
      <c r="O280" s="35"/>
      <c r="P280" s="31"/>
      <c r="Q280" s="37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>
      <c r="A281" s="31"/>
      <c r="B281" s="31"/>
      <c r="C281" s="32"/>
      <c r="D281" s="33"/>
      <c r="E281" s="33"/>
      <c r="F281" s="33"/>
      <c r="G281" s="33"/>
      <c r="H281" s="33"/>
      <c r="I281" s="34"/>
      <c r="J281" s="35"/>
      <c r="K281" s="35"/>
      <c r="L281" s="36"/>
      <c r="M281" s="35"/>
      <c r="N281" s="35"/>
      <c r="O281" s="35"/>
      <c r="P281" s="31"/>
      <c r="Q281" s="37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>
      <c r="A282" s="31"/>
      <c r="B282" s="31"/>
      <c r="C282" s="32"/>
      <c r="D282" s="33"/>
      <c r="E282" s="33"/>
      <c r="F282" s="33"/>
      <c r="G282" s="33"/>
      <c r="H282" s="33"/>
      <c r="I282" s="34"/>
      <c r="J282" s="35"/>
      <c r="K282" s="35"/>
      <c r="L282" s="36"/>
      <c r="M282" s="35"/>
      <c r="N282" s="35"/>
      <c r="O282" s="35"/>
      <c r="P282" s="31"/>
      <c r="Q282" s="37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>
      <c r="A283" s="31"/>
      <c r="B283" s="31"/>
      <c r="C283" s="32"/>
      <c r="D283" s="33"/>
      <c r="E283" s="33"/>
      <c r="F283" s="33"/>
      <c r="G283" s="33"/>
      <c r="H283" s="33"/>
      <c r="I283" s="34"/>
      <c r="J283" s="35"/>
      <c r="K283" s="35"/>
      <c r="L283" s="36"/>
      <c r="M283" s="35"/>
      <c r="N283" s="35"/>
      <c r="O283" s="35"/>
      <c r="P283" s="31"/>
      <c r="Q283" s="37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>
      <c r="A284" s="31"/>
      <c r="B284" s="31"/>
      <c r="C284" s="32"/>
      <c r="D284" s="33"/>
      <c r="E284" s="33"/>
      <c r="F284" s="33"/>
      <c r="G284" s="33"/>
      <c r="H284" s="33"/>
      <c r="I284" s="34"/>
      <c r="J284" s="35"/>
      <c r="K284" s="35"/>
      <c r="L284" s="36"/>
      <c r="M284" s="35"/>
      <c r="N284" s="35"/>
      <c r="O284" s="35"/>
      <c r="P284" s="31"/>
      <c r="Q284" s="37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>
      <c r="A285" s="31"/>
      <c r="B285" s="31"/>
      <c r="C285" s="32"/>
      <c r="D285" s="33"/>
      <c r="E285" s="33"/>
      <c r="F285" s="33"/>
      <c r="G285" s="33"/>
      <c r="H285" s="33"/>
      <c r="I285" s="34"/>
      <c r="J285" s="35"/>
      <c r="K285" s="35"/>
      <c r="L285" s="36"/>
      <c r="M285" s="35"/>
      <c r="N285" s="35"/>
      <c r="O285" s="35"/>
      <c r="P285" s="31"/>
      <c r="Q285" s="37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>
      <c r="A286" s="31"/>
      <c r="B286" s="31"/>
      <c r="C286" s="32"/>
      <c r="D286" s="33"/>
      <c r="E286" s="33"/>
      <c r="F286" s="33"/>
      <c r="G286" s="33"/>
      <c r="H286" s="33"/>
      <c r="I286" s="34"/>
      <c r="J286" s="35"/>
      <c r="K286" s="35"/>
      <c r="L286" s="36"/>
      <c r="M286" s="35"/>
      <c r="N286" s="35"/>
      <c r="O286" s="35"/>
      <c r="P286" s="31"/>
      <c r="Q286" s="37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>
      <c r="A287" s="31"/>
      <c r="B287" s="31"/>
      <c r="C287" s="32"/>
      <c r="D287" s="33"/>
      <c r="E287" s="33"/>
      <c r="F287" s="33"/>
      <c r="G287" s="33"/>
      <c r="H287" s="33"/>
      <c r="I287" s="34"/>
      <c r="J287" s="35"/>
      <c r="K287" s="35"/>
      <c r="L287" s="36"/>
      <c r="M287" s="35"/>
      <c r="N287" s="35"/>
      <c r="O287" s="35"/>
      <c r="P287" s="31"/>
      <c r="Q287" s="37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>
      <c r="A288" s="31"/>
      <c r="B288" s="31"/>
      <c r="C288" s="32"/>
      <c r="D288" s="33"/>
      <c r="E288" s="33"/>
      <c r="F288" s="33"/>
      <c r="G288" s="33"/>
      <c r="H288" s="33"/>
      <c r="I288" s="34"/>
      <c r="J288" s="35"/>
      <c r="K288" s="35"/>
      <c r="L288" s="36"/>
      <c r="M288" s="35"/>
      <c r="N288" s="35"/>
      <c r="O288" s="35"/>
      <c r="P288" s="31"/>
      <c r="Q288" s="37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>
      <c r="A289" s="31"/>
      <c r="B289" s="31"/>
      <c r="C289" s="32"/>
      <c r="D289" s="33"/>
      <c r="E289" s="33"/>
      <c r="F289" s="33"/>
      <c r="G289" s="33"/>
      <c r="H289" s="33"/>
      <c r="I289" s="34"/>
      <c r="J289" s="35"/>
      <c r="K289" s="35"/>
      <c r="L289" s="36"/>
      <c r="M289" s="35"/>
      <c r="N289" s="35"/>
      <c r="O289" s="35"/>
      <c r="P289" s="31"/>
      <c r="Q289" s="37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>
      <c r="A290" s="31"/>
      <c r="B290" s="31"/>
      <c r="C290" s="32"/>
      <c r="D290" s="33"/>
      <c r="E290" s="33"/>
      <c r="F290" s="33"/>
      <c r="G290" s="33"/>
      <c r="H290" s="33"/>
      <c r="I290" s="34"/>
      <c r="J290" s="35"/>
      <c r="K290" s="35"/>
      <c r="L290" s="36"/>
      <c r="M290" s="35"/>
      <c r="N290" s="35"/>
      <c r="O290" s="35"/>
      <c r="P290" s="31"/>
      <c r="Q290" s="37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>
      <c r="A291" s="31"/>
      <c r="B291" s="31"/>
      <c r="C291" s="32"/>
      <c r="D291" s="33"/>
      <c r="E291" s="33"/>
      <c r="F291" s="33"/>
      <c r="G291" s="33"/>
      <c r="H291" s="33"/>
      <c r="I291" s="34"/>
      <c r="J291" s="35"/>
      <c r="K291" s="35"/>
      <c r="L291" s="36"/>
      <c r="M291" s="35"/>
      <c r="N291" s="35"/>
      <c r="O291" s="35"/>
      <c r="P291" s="31"/>
      <c r="Q291" s="37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>
      <c r="A292" s="31"/>
      <c r="B292" s="31"/>
      <c r="C292" s="32"/>
      <c r="D292" s="33"/>
      <c r="E292" s="33"/>
      <c r="F292" s="33"/>
      <c r="G292" s="33"/>
      <c r="H292" s="33"/>
      <c r="I292" s="34"/>
      <c r="J292" s="35"/>
      <c r="K292" s="35"/>
      <c r="L292" s="36"/>
      <c r="M292" s="35"/>
      <c r="N292" s="35"/>
      <c r="O292" s="35"/>
      <c r="P292" s="31"/>
      <c r="Q292" s="37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>
      <c r="A293" s="31"/>
      <c r="B293" s="31"/>
      <c r="C293" s="32"/>
      <c r="D293" s="33"/>
      <c r="E293" s="33"/>
      <c r="F293" s="33"/>
      <c r="G293" s="33"/>
      <c r="H293" s="33"/>
      <c r="I293" s="34"/>
      <c r="J293" s="35"/>
      <c r="K293" s="35"/>
      <c r="L293" s="36"/>
      <c r="M293" s="35"/>
      <c r="N293" s="35"/>
      <c r="O293" s="35"/>
      <c r="P293" s="31"/>
      <c r="Q293" s="37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>
      <c r="A294" s="31"/>
      <c r="B294" s="31"/>
      <c r="C294" s="32"/>
      <c r="D294" s="33"/>
      <c r="E294" s="33"/>
      <c r="F294" s="33"/>
      <c r="G294" s="33"/>
      <c r="H294" s="33"/>
      <c r="I294" s="34"/>
      <c r="J294" s="35"/>
      <c r="K294" s="35"/>
      <c r="L294" s="36"/>
      <c r="M294" s="35"/>
      <c r="N294" s="35"/>
      <c r="O294" s="35"/>
      <c r="P294" s="31"/>
      <c r="Q294" s="37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>
      <c r="A295" s="31"/>
      <c r="B295" s="31"/>
      <c r="C295" s="32"/>
      <c r="D295" s="33"/>
      <c r="E295" s="33"/>
      <c r="F295" s="33"/>
      <c r="G295" s="33"/>
      <c r="H295" s="33"/>
      <c r="I295" s="34"/>
      <c r="J295" s="35"/>
      <c r="K295" s="35"/>
      <c r="L295" s="36"/>
      <c r="M295" s="35"/>
      <c r="N295" s="35"/>
      <c r="O295" s="35"/>
      <c r="P295" s="31"/>
      <c r="Q295" s="37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>
      <c r="A296" s="31"/>
      <c r="B296" s="31"/>
      <c r="C296" s="32"/>
      <c r="D296" s="33"/>
      <c r="E296" s="33"/>
      <c r="F296" s="33"/>
      <c r="G296" s="33"/>
      <c r="H296" s="33"/>
      <c r="I296" s="34"/>
      <c r="J296" s="35"/>
      <c r="K296" s="35"/>
      <c r="L296" s="36"/>
      <c r="M296" s="35"/>
      <c r="N296" s="35"/>
      <c r="O296" s="35"/>
      <c r="P296" s="31"/>
      <c r="Q296" s="37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>
      <c r="A297" s="31"/>
      <c r="B297" s="31"/>
      <c r="C297" s="32"/>
      <c r="D297" s="33"/>
      <c r="E297" s="33"/>
      <c r="F297" s="33"/>
      <c r="G297" s="33"/>
      <c r="H297" s="33"/>
      <c r="I297" s="34"/>
      <c r="J297" s="35"/>
      <c r="K297" s="35"/>
      <c r="L297" s="36"/>
      <c r="M297" s="35"/>
      <c r="N297" s="35"/>
      <c r="O297" s="35"/>
      <c r="P297" s="31"/>
      <c r="Q297" s="37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>
      <c r="A298" s="31"/>
      <c r="B298" s="31"/>
      <c r="C298" s="32"/>
      <c r="D298" s="33"/>
      <c r="E298" s="33"/>
      <c r="F298" s="33"/>
      <c r="G298" s="33"/>
      <c r="H298" s="33"/>
      <c r="I298" s="34"/>
      <c r="J298" s="35"/>
      <c r="K298" s="35"/>
      <c r="L298" s="36"/>
      <c r="M298" s="35"/>
      <c r="N298" s="35"/>
      <c r="O298" s="35"/>
      <c r="P298" s="31"/>
      <c r="Q298" s="37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>
      <c r="A299" s="31"/>
      <c r="B299" s="31"/>
      <c r="C299" s="32"/>
      <c r="D299" s="33"/>
      <c r="E299" s="33"/>
      <c r="F299" s="33"/>
      <c r="G299" s="33"/>
      <c r="H299" s="33"/>
      <c r="I299" s="34"/>
      <c r="J299" s="35"/>
      <c r="K299" s="35"/>
      <c r="L299" s="36"/>
      <c r="M299" s="35"/>
      <c r="N299" s="35"/>
      <c r="O299" s="35"/>
      <c r="P299" s="31"/>
      <c r="Q299" s="37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>
      <c r="A300" s="31"/>
      <c r="B300" s="31"/>
      <c r="C300" s="32"/>
      <c r="D300" s="33"/>
      <c r="E300" s="33"/>
      <c r="F300" s="33"/>
      <c r="G300" s="33"/>
      <c r="H300" s="33"/>
      <c r="I300" s="34"/>
      <c r="J300" s="35"/>
      <c r="K300" s="35"/>
      <c r="L300" s="36"/>
      <c r="M300" s="35"/>
      <c r="N300" s="35"/>
      <c r="O300" s="35"/>
      <c r="P300" s="31"/>
      <c r="Q300" s="37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>
      <c r="A301" s="31"/>
      <c r="B301" s="31"/>
      <c r="C301" s="32"/>
      <c r="D301" s="33"/>
      <c r="E301" s="33"/>
      <c r="F301" s="33"/>
      <c r="G301" s="33"/>
      <c r="H301" s="33"/>
      <c r="I301" s="34"/>
      <c r="J301" s="35"/>
      <c r="K301" s="35"/>
      <c r="L301" s="36"/>
      <c r="M301" s="35"/>
      <c r="N301" s="35"/>
      <c r="O301" s="35"/>
      <c r="P301" s="31"/>
      <c r="Q301" s="37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>
      <c r="A302" s="31"/>
      <c r="B302" s="31"/>
      <c r="C302" s="32"/>
      <c r="D302" s="33"/>
      <c r="E302" s="33"/>
      <c r="F302" s="33"/>
      <c r="G302" s="33"/>
      <c r="H302" s="33"/>
      <c r="I302" s="34"/>
      <c r="J302" s="35"/>
      <c r="K302" s="35"/>
      <c r="L302" s="36"/>
      <c r="M302" s="35"/>
      <c r="N302" s="35"/>
      <c r="O302" s="35"/>
      <c r="P302" s="31"/>
      <c r="Q302" s="37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>
      <c r="A303" s="31"/>
      <c r="B303" s="31"/>
      <c r="C303" s="32"/>
      <c r="D303" s="33"/>
      <c r="E303" s="33"/>
      <c r="F303" s="33"/>
      <c r="G303" s="33"/>
      <c r="H303" s="33"/>
      <c r="I303" s="34"/>
      <c r="J303" s="35"/>
      <c r="K303" s="35"/>
      <c r="L303" s="36"/>
      <c r="M303" s="35"/>
      <c r="N303" s="35"/>
      <c r="O303" s="35"/>
      <c r="P303" s="31"/>
      <c r="Q303" s="37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>
      <c r="A304" s="31"/>
      <c r="B304" s="31"/>
      <c r="C304" s="32"/>
      <c r="D304" s="33"/>
      <c r="E304" s="33"/>
      <c r="F304" s="33"/>
      <c r="G304" s="33"/>
      <c r="H304" s="33"/>
      <c r="I304" s="34"/>
      <c r="J304" s="35"/>
      <c r="K304" s="35"/>
      <c r="L304" s="36"/>
      <c r="M304" s="35"/>
      <c r="N304" s="35"/>
      <c r="O304" s="35"/>
      <c r="P304" s="31"/>
      <c r="Q304" s="37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>
      <c r="A305" s="31"/>
      <c r="B305" s="31"/>
      <c r="C305" s="32"/>
      <c r="D305" s="33"/>
      <c r="E305" s="33"/>
      <c r="F305" s="33"/>
      <c r="G305" s="33"/>
      <c r="H305" s="33"/>
      <c r="I305" s="34"/>
      <c r="J305" s="35"/>
      <c r="K305" s="35"/>
      <c r="L305" s="36"/>
      <c r="M305" s="35"/>
      <c r="N305" s="35"/>
      <c r="O305" s="35"/>
      <c r="P305" s="31"/>
      <c r="Q305" s="37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>
      <c r="A306" s="31"/>
      <c r="B306" s="31"/>
      <c r="C306" s="32"/>
      <c r="D306" s="33"/>
      <c r="E306" s="33"/>
      <c r="F306" s="33"/>
      <c r="G306" s="33"/>
      <c r="H306" s="33"/>
      <c r="I306" s="34"/>
      <c r="J306" s="35"/>
      <c r="K306" s="35"/>
      <c r="L306" s="36"/>
      <c r="M306" s="35"/>
      <c r="N306" s="35"/>
      <c r="O306" s="35"/>
      <c r="P306" s="31"/>
      <c r="Q306" s="37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>
      <c r="A307" s="31"/>
      <c r="B307" s="31"/>
      <c r="C307" s="32"/>
      <c r="D307" s="33"/>
      <c r="E307" s="33"/>
      <c r="F307" s="33"/>
      <c r="G307" s="33"/>
      <c r="H307" s="33"/>
      <c r="I307" s="34"/>
      <c r="J307" s="35"/>
      <c r="K307" s="35"/>
      <c r="L307" s="36"/>
      <c r="M307" s="35"/>
      <c r="N307" s="35"/>
      <c r="O307" s="35"/>
      <c r="P307" s="31"/>
      <c r="Q307" s="37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>
      <c r="A308" s="31"/>
      <c r="B308" s="31"/>
      <c r="C308" s="32"/>
      <c r="D308" s="33"/>
      <c r="E308" s="33"/>
      <c r="F308" s="33"/>
      <c r="G308" s="33"/>
      <c r="H308" s="33"/>
      <c r="I308" s="34"/>
      <c r="J308" s="35"/>
      <c r="K308" s="35"/>
      <c r="L308" s="36"/>
      <c r="M308" s="35"/>
      <c r="N308" s="35"/>
      <c r="O308" s="35"/>
      <c r="P308" s="31"/>
      <c r="Q308" s="37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>
      <c r="A309" s="31"/>
      <c r="B309" s="31"/>
      <c r="C309" s="32"/>
      <c r="D309" s="33"/>
      <c r="E309" s="33"/>
      <c r="F309" s="33"/>
      <c r="G309" s="33"/>
      <c r="H309" s="33"/>
      <c r="I309" s="34"/>
      <c r="J309" s="35"/>
      <c r="K309" s="35"/>
      <c r="L309" s="36"/>
      <c r="M309" s="35"/>
      <c r="N309" s="35"/>
      <c r="O309" s="35"/>
      <c r="P309" s="31"/>
      <c r="Q309" s="37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>
      <c r="A310" s="31"/>
      <c r="B310" s="31"/>
      <c r="C310" s="32"/>
      <c r="D310" s="33"/>
      <c r="E310" s="33"/>
      <c r="F310" s="33"/>
      <c r="G310" s="33"/>
      <c r="H310" s="33"/>
      <c r="I310" s="34"/>
      <c r="J310" s="35"/>
      <c r="K310" s="35"/>
      <c r="L310" s="36"/>
      <c r="M310" s="35"/>
      <c r="N310" s="35"/>
      <c r="O310" s="35"/>
      <c r="P310" s="31"/>
      <c r="Q310" s="37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>
      <c r="A311" s="31"/>
      <c r="B311" s="31"/>
      <c r="C311" s="32"/>
      <c r="D311" s="33"/>
      <c r="E311" s="33"/>
      <c r="F311" s="33"/>
      <c r="G311" s="33"/>
      <c r="H311" s="33"/>
      <c r="I311" s="34"/>
      <c r="J311" s="35"/>
      <c r="K311" s="35"/>
      <c r="L311" s="36"/>
      <c r="M311" s="35"/>
      <c r="N311" s="35"/>
      <c r="O311" s="35"/>
      <c r="P311" s="31"/>
      <c r="Q311" s="37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>
      <c r="A312" s="31"/>
      <c r="B312" s="31"/>
      <c r="C312" s="32"/>
      <c r="D312" s="33"/>
      <c r="E312" s="33"/>
      <c r="F312" s="33"/>
      <c r="G312" s="33"/>
      <c r="H312" s="33"/>
      <c r="I312" s="34"/>
      <c r="J312" s="35"/>
      <c r="K312" s="35"/>
      <c r="L312" s="36"/>
      <c r="M312" s="35"/>
      <c r="N312" s="35"/>
      <c r="O312" s="35"/>
      <c r="P312" s="31"/>
      <c r="Q312" s="37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>
      <c r="A313" s="31"/>
      <c r="B313" s="31"/>
      <c r="C313" s="32"/>
      <c r="D313" s="33"/>
      <c r="E313" s="33"/>
      <c r="F313" s="33"/>
      <c r="G313" s="33"/>
      <c r="H313" s="33"/>
      <c r="I313" s="34"/>
      <c r="J313" s="35"/>
      <c r="K313" s="35"/>
      <c r="L313" s="36"/>
      <c r="M313" s="35"/>
      <c r="N313" s="35"/>
      <c r="O313" s="35"/>
      <c r="P313" s="31"/>
      <c r="Q313" s="37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>
      <c r="A314" s="31"/>
      <c r="B314" s="31"/>
      <c r="C314" s="32"/>
      <c r="D314" s="33"/>
      <c r="E314" s="33"/>
      <c r="F314" s="33"/>
      <c r="G314" s="33"/>
      <c r="H314" s="33"/>
      <c r="I314" s="34"/>
      <c r="J314" s="35"/>
      <c r="K314" s="35"/>
      <c r="L314" s="36"/>
      <c r="M314" s="35"/>
      <c r="N314" s="35"/>
      <c r="O314" s="35"/>
      <c r="P314" s="31"/>
      <c r="Q314" s="37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>
      <c r="A315" s="31"/>
      <c r="B315" s="31"/>
      <c r="C315" s="32"/>
      <c r="D315" s="33"/>
      <c r="E315" s="33"/>
      <c r="F315" s="33"/>
      <c r="G315" s="33"/>
      <c r="H315" s="33"/>
      <c r="I315" s="34"/>
      <c r="J315" s="35"/>
      <c r="K315" s="35"/>
      <c r="L315" s="36"/>
      <c r="M315" s="35"/>
      <c r="N315" s="35"/>
      <c r="O315" s="35"/>
      <c r="P315" s="31"/>
      <c r="Q315" s="37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>
      <c r="A316" s="31"/>
      <c r="B316" s="31"/>
      <c r="C316" s="32"/>
      <c r="D316" s="33"/>
      <c r="E316" s="33"/>
      <c r="F316" s="33"/>
      <c r="G316" s="33"/>
      <c r="H316" s="33"/>
      <c r="I316" s="34"/>
      <c r="J316" s="35"/>
      <c r="K316" s="35"/>
      <c r="L316" s="36"/>
      <c r="M316" s="35"/>
      <c r="N316" s="35"/>
      <c r="O316" s="35"/>
      <c r="P316" s="31"/>
      <c r="Q316" s="37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>
      <c r="A317" s="31"/>
      <c r="B317" s="31"/>
      <c r="C317" s="32"/>
      <c r="D317" s="33"/>
      <c r="E317" s="33"/>
      <c r="F317" s="33"/>
      <c r="G317" s="33"/>
      <c r="H317" s="33"/>
      <c r="I317" s="34"/>
      <c r="J317" s="35"/>
      <c r="K317" s="35"/>
      <c r="L317" s="36"/>
      <c r="M317" s="35"/>
      <c r="N317" s="35"/>
      <c r="O317" s="35"/>
      <c r="P317" s="31"/>
      <c r="Q317" s="37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>
      <c r="A318" s="31"/>
      <c r="B318" s="31"/>
      <c r="C318" s="32"/>
      <c r="D318" s="33"/>
      <c r="E318" s="33"/>
      <c r="F318" s="33"/>
      <c r="G318" s="33"/>
      <c r="H318" s="33"/>
      <c r="I318" s="34"/>
      <c r="J318" s="35"/>
      <c r="K318" s="35"/>
      <c r="L318" s="36"/>
      <c r="M318" s="35"/>
      <c r="N318" s="35"/>
      <c r="O318" s="35"/>
      <c r="P318" s="31"/>
      <c r="Q318" s="37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>
      <c r="A319" s="31"/>
      <c r="B319" s="31"/>
      <c r="C319" s="32"/>
      <c r="D319" s="33"/>
      <c r="E319" s="33"/>
      <c r="F319" s="33"/>
      <c r="G319" s="33"/>
      <c r="H319" s="33"/>
      <c r="I319" s="34"/>
      <c r="J319" s="35"/>
      <c r="K319" s="35"/>
      <c r="L319" s="36"/>
      <c r="M319" s="35"/>
      <c r="N319" s="35"/>
      <c r="O319" s="35"/>
      <c r="P319" s="31"/>
      <c r="Q319" s="37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>
      <c r="A320" s="31"/>
      <c r="B320" s="31"/>
      <c r="C320" s="32"/>
      <c r="D320" s="33"/>
      <c r="E320" s="33"/>
      <c r="F320" s="33"/>
      <c r="G320" s="33"/>
      <c r="H320" s="33"/>
      <c r="I320" s="34"/>
      <c r="J320" s="35"/>
      <c r="K320" s="35"/>
      <c r="L320" s="36"/>
      <c r="M320" s="35"/>
      <c r="N320" s="35"/>
      <c r="O320" s="35"/>
      <c r="P320" s="31"/>
      <c r="Q320" s="37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>
      <c r="A321" s="31"/>
      <c r="B321" s="31"/>
      <c r="C321" s="32"/>
      <c r="D321" s="33"/>
      <c r="E321" s="33"/>
      <c r="F321" s="33"/>
      <c r="G321" s="33"/>
      <c r="H321" s="33"/>
      <c r="I321" s="34"/>
      <c r="J321" s="35"/>
      <c r="K321" s="35"/>
      <c r="L321" s="36"/>
      <c r="M321" s="35"/>
      <c r="N321" s="35"/>
      <c r="O321" s="35"/>
      <c r="P321" s="31"/>
      <c r="Q321" s="37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>
      <c r="A322" s="31"/>
      <c r="B322" s="31"/>
      <c r="C322" s="32"/>
      <c r="D322" s="33"/>
      <c r="E322" s="33"/>
      <c r="F322" s="33"/>
      <c r="G322" s="33"/>
      <c r="H322" s="33"/>
      <c r="I322" s="34"/>
      <c r="J322" s="35"/>
      <c r="K322" s="35"/>
      <c r="L322" s="36"/>
      <c r="M322" s="35"/>
      <c r="N322" s="35"/>
      <c r="O322" s="35"/>
      <c r="P322" s="31"/>
      <c r="Q322" s="37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>
      <c r="A323" s="31"/>
      <c r="B323" s="31"/>
      <c r="C323" s="32"/>
      <c r="D323" s="33"/>
      <c r="E323" s="33"/>
      <c r="F323" s="33"/>
      <c r="G323" s="33"/>
      <c r="H323" s="33"/>
      <c r="I323" s="34"/>
      <c r="J323" s="35"/>
      <c r="K323" s="35"/>
      <c r="L323" s="36"/>
      <c r="M323" s="35"/>
      <c r="N323" s="35"/>
      <c r="O323" s="35"/>
      <c r="P323" s="31"/>
      <c r="Q323" s="37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>
      <c r="A324" s="31"/>
      <c r="B324" s="31"/>
      <c r="C324" s="32"/>
      <c r="D324" s="33"/>
      <c r="E324" s="33"/>
      <c r="F324" s="33"/>
      <c r="G324" s="33"/>
      <c r="H324" s="33"/>
      <c r="I324" s="34"/>
      <c r="J324" s="35"/>
      <c r="K324" s="35"/>
      <c r="L324" s="36"/>
      <c r="M324" s="35"/>
      <c r="N324" s="35"/>
      <c r="O324" s="35"/>
      <c r="P324" s="31"/>
      <c r="Q324" s="37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>
      <c r="A325" s="31"/>
      <c r="B325" s="31"/>
      <c r="C325" s="32"/>
      <c r="D325" s="33"/>
      <c r="E325" s="33"/>
      <c r="F325" s="33"/>
      <c r="G325" s="33"/>
      <c r="H325" s="33"/>
      <c r="I325" s="34"/>
      <c r="J325" s="35"/>
      <c r="K325" s="35"/>
      <c r="L325" s="36"/>
      <c r="M325" s="35"/>
      <c r="N325" s="35"/>
      <c r="O325" s="35"/>
      <c r="P325" s="31"/>
      <c r="Q325" s="37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>
      <c r="A326" s="31"/>
      <c r="B326" s="31"/>
      <c r="C326" s="32"/>
      <c r="D326" s="33"/>
      <c r="E326" s="33"/>
      <c r="F326" s="33"/>
      <c r="G326" s="33"/>
      <c r="H326" s="33"/>
      <c r="I326" s="34"/>
      <c r="J326" s="35"/>
      <c r="K326" s="35"/>
      <c r="L326" s="36"/>
      <c r="M326" s="35"/>
      <c r="N326" s="35"/>
      <c r="O326" s="35"/>
      <c r="P326" s="31"/>
      <c r="Q326" s="37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>
      <c r="A327" s="31"/>
      <c r="B327" s="31"/>
      <c r="C327" s="32"/>
      <c r="D327" s="33"/>
      <c r="E327" s="33"/>
      <c r="F327" s="33"/>
      <c r="G327" s="33"/>
      <c r="H327" s="33"/>
      <c r="I327" s="34"/>
      <c r="J327" s="35"/>
      <c r="K327" s="35"/>
      <c r="L327" s="36"/>
      <c r="M327" s="35"/>
      <c r="N327" s="35"/>
      <c r="O327" s="35"/>
      <c r="P327" s="31"/>
      <c r="Q327" s="37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>
      <c r="A328" s="31"/>
      <c r="B328" s="31"/>
      <c r="C328" s="32"/>
      <c r="D328" s="33"/>
      <c r="E328" s="33"/>
      <c r="F328" s="33"/>
      <c r="G328" s="33"/>
      <c r="H328" s="33"/>
      <c r="I328" s="34"/>
      <c r="J328" s="35"/>
      <c r="K328" s="35"/>
      <c r="L328" s="36"/>
      <c r="M328" s="35"/>
      <c r="N328" s="35"/>
      <c r="O328" s="35"/>
      <c r="P328" s="31"/>
      <c r="Q328" s="37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>
      <c r="A329" s="31"/>
      <c r="B329" s="31"/>
      <c r="C329" s="32"/>
      <c r="D329" s="33"/>
      <c r="E329" s="33"/>
      <c r="F329" s="33"/>
      <c r="G329" s="33"/>
      <c r="H329" s="33"/>
      <c r="I329" s="34"/>
      <c r="J329" s="35"/>
      <c r="K329" s="35"/>
      <c r="L329" s="36"/>
      <c r="M329" s="35"/>
      <c r="N329" s="35"/>
      <c r="O329" s="35"/>
      <c r="P329" s="31"/>
      <c r="Q329" s="37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>
      <c r="A330" s="31"/>
      <c r="B330" s="31"/>
      <c r="C330" s="32"/>
      <c r="D330" s="33"/>
      <c r="E330" s="33"/>
      <c r="F330" s="33"/>
      <c r="G330" s="33"/>
      <c r="H330" s="33"/>
      <c r="I330" s="34"/>
      <c r="J330" s="35"/>
      <c r="K330" s="35"/>
      <c r="L330" s="36"/>
      <c r="M330" s="35"/>
      <c r="N330" s="35"/>
      <c r="O330" s="35"/>
      <c r="P330" s="31"/>
      <c r="Q330" s="37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>
      <c r="A331" s="31"/>
      <c r="B331" s="31"/>
      <c r="C331" s="32"/>
      <c r="D331" s="33"/>
      <c r="E331" s="33"/>
      <c r="F331" s="33"/>
      <c r="G331" s="33"/>
      <c r="H331" s="33"/>
      <c r="I331" s="34"/>
      <c r="J331" s="35"/>
      <c r="K331" s="35"/>
      <c r="L331" s="36"/>
      <c r="M331" s="35"/>
      <c r="N331" s="35"/>
      <c r="O331" s="35"/>
      <c r="P331" s="31"/>
      <c r="Q331" s="37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>
      <c r="A332" s="31"/>
      <c r="B332" s="31"/>
      <c r="C332" s="32"/>
      <c r="D332" s="33"/>
      <c r="E332" s="33"/>
      <c r="F332" s="33"/>
      <c r="G332" s="33"/>
      <c r="H332" s="33"/>
      <c r="I332" s="34"/>
      <c r="J332" s="35"/>
      <c r="K332" s="35"/>
      <c r="L332" s="36"/>
      <c r="M332" s="35"/>
      <c r="N332" s="35"/>
      <c r="O332" s="35"/>
      <c r="P332" s="31"/>
      <c r="Q332" s="37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>
      <c r="A333" s="31"/>
      <c r="B333" s="31"/>
      <c r="C333" s="32"/>
      <c r="D333" s="33"/>
      <c r="E333" s="33"/>
      <c r="F333" s="33"/>
      <c r="G333" s="33"/>
      <c r="H333" s="33"/>
      <c r="I333" s="34"/>
      <c r="J333" s="35"/>
      <c r="K333" s="35"/>
      <c r="L333" s="36"/>
      <c r="M333" s="35"/>
      <c r="N333" s="35"/>
      <c r="O333" s="35"/>
      <c r="P333" s="31"/>
      <c r="Q333" s="37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>
      <c r="A334" s="31"/>
      <c r="B334" s="31"/>
      <c r="C334" s="32"/>
      <c r="D334" s="33"/>
      <c r="E334" s="33"/>
      <c r="F334" s="33"/>
      <c r="G334" s="33"/>
      <c r="H334" s="33"/>
      <c r="I334" s="34"/>
      <c r="J334" s="35"/>
      <c r="K334" s="35"/>
      <c r="L334" s="36"/>
      <c r="M334" s="35"/>
      <c r="N334" s="35"/>
      <c r="O334" s="35"/>
      <c r="P334" s="31"/>
      <c r="Q334" s="37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>
      <c r="A335" s="31"/>
      <c r="B335" s="31"/>
      <c r="C335" s="32"/>
      <c r="D335" s="33"/>
      <c r="E335" s="33"/>
      <c r="F335" s="33"/>
      <c r="G335" s="33"/>
      <c r="H335" s="33"/>
      <c r="I335" s="34"/>
      <c r="J335" s="35"/>
      <c r="K335" s="35"/>
      <c r="L335" s="36"/>
      <c r="M335" s="35"/>
      <c r="N335" s="35"/>
      <c r="O335" s="35"/>
      <c r="P335" s="31"/>
      <c r="Q335" s="37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>
      <c r="A336" s="31"/>
      <c r="B336" s="31"/>
      <c r="C336" s="32"/>
      <c r="D336" s="33"/>
      <c r="E336" s="33"/>
      <c r="F336" s="33"/>
      <c r="G336" s="33"/>
      <c r="H336" s="33"/>
      <c r="I336" s="34"/>
      <c r="J336" s="35"/>
      <c r="K336" s="35"/>
      <c r="L336" s="36"/>
      <c r="M336" s="35"/>
      <c r="N336" s="35"/>
      <c r="O336" s="35"/>
      <c r="P336" s="31"/>
      <c r="Q336" s="37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>
      <c r="A337" s="31"/>
      <c r="B337" s="31"/>
      <c r="C337" s="32"/>
      <c r="D337" s="33"/>
      <c r="E337" s="33"/>
      <c r="F337" s="33"/>
      <c r="G337" s="33"/>
      <c r="H337" s="33"/>
      <c r="I337" s="34"/>
      <c r="J337" s="35"/>
      <c r="K337" s="35"/>
      <c r="L337" s="36"/>
      <c r="M337" s="35"/>
      <c r="N337" s="35"/>
      <c r="O337" s="35"/>
      <c r="P337" s="31"/>
      <c r="Q337" s="37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>
      <c r="A338" s="31"/>
      <c r="B338" s="31"/>
      <c r="C338" s="32"/>
      <c r="D338" s="33"/>
      <c r="E338" s="33"/>
      <c r="F338" s="33"/>
      <c r="G338" s="33"/>
      <c r="H338" s="33"/>
      <c r="I338" s="34"/>
      <c r="J338" s="35"/>
      <c r="K338" s="35"/>
      <c r="L338" s="36"/>
      <c r="M338" s="35"/>
      <c r="N338" s="35"/>
      <c r="O338" s="35"/>
      <c r="P338" s="31"/>
      <c r="Q338" s="37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>
      <c r="A339" s="31"/>
      <c r="B339" s="31"/>
      <c r="C339" s="32"/>
      <c r="D339" s="33"/>
      <c r="E339" s="33"/>
      <c r="F339" s="33"/>
      <c r="G339" s="33"/>
      <c r="H339" s="33"/>
      <c r="I339" s="34"/>
      <c r="J339" s="35"/>
      <c r="K339" s="35"/>
      <c r="L339" s="36"/>
      <c r="M339" s="35"/>
      <c r="N339" s="35"/>
      <c r="O339" s="35"/>
      <c r="P339" s="31"/>
      <c r="Q339" s="37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>
      <c r="A340" s="31"/>
      <c r="B340" s="31"/>
      <c r="C340" s="32"/>
      <c r="D340" s="33"/>
      <c r="E340" s="33"/>
      <c r="F340" s="33"/>
      <c r="G340" s="33"/>
      <c r="H340" s="33"/>
      <c r="I340" s="34"/>
      <c r="J340" s="35"/>
      <c r="K340" s="35"/>
      <c r="L340" s="36"/>
      <c r="M340" s="35"/>
      <c r="N340" s="35"/>
      <c r="O340" s="35"/>
      <c r="P340" s="31"/>
      <c r="Q340" s="37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>
      <c r="A341" s="31"/>
      <c r="B341" s="31"/>
      <c r="C341" s="32"/>
      <c r="D341" s="33"/>
      <c r="E341" s="33"/>
      <c r="F341" s="33"/>
      <c r="G341" s="33"/>
      <c r="H341" s="33"/>
      <c r="I341" s="34"/>
      <c r="J341" s="35"/>
      <c r="K341" s="35"/>
      <c r="L341" s="36"/>
      <c r="M341" s="35"/>
      <c r="N341" s="35"/>
      <c r="O341" s="35"/>
      <c r="P341" s="31"/>
      <c r="Q341" s="37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>
      <c r="A342" s="31"/>
      <c r="B342" s="31"/>
      <c r="C342" s="32"/>
      <c r="D342" s="33"/>
      <c r="E342" s="33"/>
      <c r="F342" s="33"/>
      <c r="G342" s="33"/>
      <c r="H342" s="33"/>
      <c r="I342" s="34"/>
      <c r="J342" s="35"/>
      <c r="K342" s="35"/>
      <c r="L342" s="36"/>
      <c r="M342" s="35"/>
      <c r="N342" s="35"/>
      <c r="O342" s="35"/>
      <c r="P342" s="31"/>
      <c r="Q342" s="37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>
      <c r="A343" s="31"/>
      <c r="B343" s="31"/>
      <c r="C343" s="32"/>
      <c r="D343" s="33"/>
      <c r="E343" s="33"/>
      <c r="F343" s="33"/>
      <c r="G343" s="33"/>
      <c r="H343" s="33"/>
      <c r="I343" s="34"/>
      <c r="J343" s="35"/>
      <c r="K343" s="35"/>
      <c r="L343" s="36"/>
      <c r="M343" s="35"/>
      <c r="N343" s="35"/>
      <c r="O343" s="35"/>
      <c r="P343" s="31"/>
      <c r="Q343" s="37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>
      <c r="A344" s="31"/>
      <c r="B344" s="31"/>
      <c r="C344" s="32"/>
      <c r="D344" s="33"/>
      <c r="E344" s="33"/>
      <c r="F344" s="33"/>
      <c r="G344" s="33"/>
      <c r="H344" s="33"/>
      <c r="I344" s="34"/>
      <c r="J344" s="35"/>
      <c r="K344" s="35"/>
      <c r="L344" s="36"/>
      <c r="M344" s="35"/>
      <c r="N344" s="35"/>
      <c r="O344" s="35"/>
      <c r="P344" s="31"/>
      <c r="Q344" s="37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>
      <c r="A345" s="31"/>
      <c r="B345" s="31"/>
      <c r="C345" s="32"/>
      <c r="D345" s="33"/>
      <c r="E345" s="33"/>
      <c r="F345" s="33"/>
      <c r="G345" s="33"/>
      <c r="H345" s="33"/>
      <c r="I345" s="34"/>
      <c r="J345" s="35"/>
      <c r="K345" s="35"/>
      <c r="L345" s="36"/>
      <c r="M345" s="35"/>
      <c r="N345" s="35"/>
      <c r="O345" s="35"/>
      <c r="P345" s="31"/>
      <c r="Q345" s="37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>
      <c r="A346" s="31"/>
      <c r="B346" s="31"/>
      <c r="C346" s="32"/>
      <c r="D346" s="33"/>
      <c r="E346" s="33"/>
      <c r="F346" s="33"/>
      <c r="G346" s="33"/>
      <c r="H346" s="33"/>
      <c r="I346" s="34"/>
      <c r="J346" s="35"/>
      <c r="K346" s="35"/>
      <c r="L346" s="36"/>
      <c r="M346" s="35"/>
      <c r="N346" s="35"/>
      <c r="O346" s="35"/>
      <c r="P346" s="31"/>
      <c r="Q346" s="37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>
      <c r="A347" s="31"/>
      <c r="B347" s="31"/>
      <c r="C347" s="32"/>
      <c r="D347" s="33"/>
      <c r="E347" s="33"/>
      <c r="F347" s="33"/>
      <c r="G347" s="33"/>
      <c r="H347" s="33"/>
      <c r="I347" s="34"/>
      <c r="J347" s="35"/>
      <c r="K347" s="35"/>
      <c r="L347" s="36"/>
      <c r="M347" s="35"/>
      <c r="N347" s="35"/>
      <c r="O347" s="35"/>
      <c r="P347" s="31"/>
      <c r="Q347" s="37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>
      <c r="A348" s="31"/>
      <c r="B348" s="31"/>
      <c r="C348" s="32"/>
      <c r="D348" s="33"/>
      <c r="E348" s="33"/>
      <c r="F348" s="33"/>
      <c r="G348" s="33"/>
      <c r="H348" s="33"/>
      <c r="I348" s="34"/>
      <c r="J348" s="35"/>
      <c r="K348" s="35"/>
      <c r="L348" s="36"/>
      <c r="M348" s="35"/>
      <c r="N348" s="35"/>
      <c r="O348" s="35"/>
      <c r="P348" s="31"/>
      <c r="Q348" s="37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>
      <c r="A349" s="31"/>
      <c r="B349" s="31"/>
      <c r="C349" s="32"/>
      <c r="D349" s="33"/>
      <c r="E349" s="33"/>
      <c r="F349" s="33"/>
      <c r="G349" s="33"/>
      <c r="H349" s="33"/>
      <c r="I349" s="34"/>
      <c r="J349" s="35"/>
      <c r="K349" s="35"/>
      <c r="L349" s="36"/>
      <c r="M349" s="35"/>
      <c r="N349" s="35"/>
      <c r="O349" s="35"/>
      <c r="P349" s="31"/>
      <c r="Q349" s="37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>
      <c r="A350" s="31"/>
      <c r="B350" s="31"/>
      <c r="C350" s="32"/>
      <c r="D350" s="33"/>
      <c r="E350" s="33"/>
      <c r="F350" s="33"/>
      <c r="G350" s="33"/>
      <c r="H350" s="33"/>
      <c r="I350" s="34"/>
      <c r="J350" s="35"/>
      <c r="K350" s="35"/>
      <c r="L350" s="36"/>
      <c r="M350" s="35"/>
      <c r="N350" s="35"/>
      <c r="O350" s="35"/>
      <c r="P350" s="31"/>
      <c r="Q350" s="37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>
      <c r="A351" s="31"/>
      <c r="B351" s="31"/>
      <c r="C351" s="32"/>
      <c r="D351" s="33"/>
      <c r="E351" s="33"/>
      <c r="F351" s="33"/>
      <c r="G351" s="33"/>
      <c r="H351" s="33"/>
      <c r="I351" s="34"/>
      <c r="J351" s="35"/>
      <c r="K351" s="35"/>
      <c r="L351" s="36"/>
      <c r="M351" s="35"/>
      <c r="N351" s="35"/>
      <c r="O351" s="35"/>
      <c r="P351" s="31"/>
      <c r="Q351" s="37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>
      <c r="A352" s="31"/>
      <c r="B352" s="31"/>
      <c r="C352" s="32"/>
      <c r="D352" s="33"/>
      <c r="E352" s="33"/>
      <c r="F352" s="33"/>
      <c r="G352" s="33"/>
      <c r="H352" s="33"/>
      <c r="I352" s="34"/>
      <c r="J352" s="35"/>
      <c r="K352" s="35"/>
      <c r="L352" s="36"/>
      <c r="M352" s="35"/>
      <c r="N352" s="35"/>
      <c r="O352" s="35"/>
      <c r="P352" s="31"/>
      <c r="Q352" s="37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>
      <c r="A353" s="31"/>
      <c r="B353" s="31"/>
      <c r="C353" s="32"/>
      <c r="D353" s="33"/>
      <c r="E353" s="33"/>
      <c r="F353" s="33"/>
      <c r="G353" s="33"/>
      <c r="H353" s="33"/>
      <c r="I353" s="34"/>
      <c r="J353" s="35"/>
      <c r="K353" s="35"/>
      <c r="L353" s="36"/>
      <c r="M353" s="35"/>
      <c r="N353" s="35"/>
      <c r="O353" s="35"/>
      <c r="P353" s="31"/>
      <c r="Q353" s="37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>
      <c r="A354" s="31"/>
      <c r="B354" s="31"/>
      <c r="C354" s="32"/>
      <c r="D354" s="33"/>
      <c r="E354" s="33"/>
      <c r="F354" s="33"/>
      <c r="G354" s="33"/>
      <c r="H354" s="33"/>
      <c r="I354" s="34"/>
      <c r="J354" s="35"/>
      <c r="K354" s="35"/>
      <c r="L354" s="36"/>
      <c r="M354" s="35"/>
      <c r="N354" s="35"/>
      <c r="O354" s="35"/>
      <c r="P354" s="31"/>
      <c r="Q354" s="37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>
      <c r="A355" s="31"/>
      <c r="B355" s="31"/>
      <c r="C355" s="32"/>
      <c r="D355" s="33"/>
      <c r="E355" s="33"/>
      <c r="F355" s="33"/>
      <c r="G355" s="33"/>
      <c r="H355" s="33"/>
      <c r="I355" s="34"/>
      <c r="J355" s="35"/>
      <c r="K355" s="35"/>
      <c r="L355" s="36"/>
      <c r="M355" s="35"/>
      <c r="N355" s="35"/>
      <c r="O355" s="35"/>
      <c r="P355" s="31"/>
      <c r="Q355" s="37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>
      <c r="A356" s="31"/>
      <c r="B356" s="31"/>
      <c r="C356" s="32"/>
      <c r="D356" s="33"/>
      <c r="E356" s="33"/>
      <c r="F356" s="33"/>
      <c r="G356" s="33"/>
      <c r="H356" s="33"/>
      <c r="I356" s="34"/>
      <c r="J356" s="35"/>
      <c r="K356" s="35"/>
      <c r="L356" s="36"/>
      <c r="M356" s="35"/>
      <c r="N356" s="35"/>
      <c r="O356" s="35"/>
      <c r="P356" s="31"/>
      <c r="Q356" s="37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>
      <c r="A357" s="31"/>
      <c r="B357" s="31"/>
      <c r="C357" s="32"/>
      <c r="D357" s="33"/>
      <c r="E357" s="33"/>
      <c r="F357" s="33"/>
      <c r="G357" s="33"/>
      <c r="H357" s="33"/>
      <c r="I357" s="34"/>
      <c r="J357" s="35"/>
      <c r="K357" s="35"/>
      <c r="L357" s="36"/>
      <c r="M357" s="35"/>
      <c r="N357" s="35"/>
      <c r="O357" s="35"/>
      <c r="P357" s="31"/>
      <c r="Q357" s="37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>
      <c r="A358" s="31"/>
      <c r="B358" s="31"/>
      <c r="C358" s="32"/>
      <c r="D358" s="33"/>
      <c r="E358" s="33"/>
      <c r="F358" s="33"/>
      <c r="G358" s="33"/>
      <c r="H358" s="33"/>
      <c r="I358" s="34"/>
      <c r="J358" s="35"/>
      <c r="K358" s="35"/>
      <c r="L358" s="36"/>
      <c r="M358" s="35"/>
      <c r="N358" s="35"/>
      <c r="O358" s="35"/>
      <c r="P358" s="31"/>
      <c r="Q358" s="37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>
      <c r="A359" s="31"/>
      <c r="B359" s="31"/>
      <c r="C359" s="32"/>
      <c r="D359" s="33"/>
      <c r="E359" s="33"/>
      <c r="F359" s="33"/>
      <c r="G359" s="33"/>
      <c r="H359" s="33"/>
      <c r="I359" s="34"/>
      <c r="J359" s="35"/>
      <c r="K359" s="35"/>
      <c r="L359" s="36"/>
      <c r="M359" s="35"/>
      <c r="N359" s="35"/>
      <c r="O359" s="35"/>
      <c r="P359" s="31"/>
      <c r="Q359" s="37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>
      <c r="A360" s="31"/>
      <c r="B360" s="31"/>
      <c r="C360" s="32"/>
      <c r="D360" s="33"/>
      <c r="E360" s="33"/>
      <c r="F360" s="33"/>
      <c r="G360" s="33"/>
      <c r="H360" s="33"/>
      <c r="I360" s="34"/>
      <c r="J360" s="35"/>
      <c r="K360" s="35"/>
      <c r="L360" s="36"/>
      <c r="M360" s="35"/>
      <c r="N360" s="35"/>
      <c r="O360" s="35"/>
      <c r="P360" s="31"/>
      <c r="Q360" s="37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>
      <c r="A361" s="31"/>
      <c r="B361" s="31"/>
      <c r="C361" s="32"/>
      <c r="D361" s="33"/>
      <c r="E361" s="33"/>
      <c r="F361" s="33"/>
      <c r="G361" s="33"/>
      <c r="H361" s="33"/>
      <c r="I361" s="34"/>
      <c r="J361" s="35"/>
      <c r="K361" s="35"/>
      <c r="L361" s="36"/>
      <c r="M361" s="35"/>
      <c r="N361" s="35"/>
      <c r="O361" s="35"/>
      <c r="P361" s="31"/>
      <c r="Q361" s="37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>
      <c r="A362" s="31"/>
      <c r="B362" s="31"/>
      <c r="C362" s="32"/>
      <c r="D362" s="33"/>
      <c r="E362" s="33"/>
      <c r="F362" s="33"/>
      <c r="G362" s="33"/>
      <c r="H362" s="33"/>
      <c r="I362" s="34"/>
      <c r="J362" s="35"/>
      <c r="K362" s="35"/>
      <c r="L362" s="36"/>
      <c r="M362" s="35"/>
      <c r="N362" s="35"/>
      <c r="O362" s="35"/>
      <c r="P362" s="31"/>
      <c r="Q362" s="37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>
      <c r="A363" s="31"/>
      <c r="B363" s="31"/>
      <c r="C363" s="32"/>
      <c r="D363" s="33"/>
      <c r="E363" s="33"/>
      <c r="F363" s="33"/>
      <c r="G363" s="33"/>
      <c r="H363" s="33"/>
      <c r="I363" s="34"/>
      <c r="J363" s="35"/>
      <c r="K363" s="35"/>
      <c r="L363" s="36"/>
      <c r="M363" s="35"/>
      <c r="N363" s="35"/>
      <c r="O363" s="35"/>
      <c r="P363" s="31"/>
      <c r="Q363" s="37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>
      <c r="A364" s="31"/>
      <c r="B364" s="31"/>
      <c r="C364" s="32"/>
      <c r="D364" s="33"/>
      <c r="E364" s="33"/>
      <c r="F364" s="33"/>
      <c r="G364" s="33"/>
      <c r="H364" s="33"/>
      <c r="I364" s="34"/>
      <c r="J364" s="35"/>
      <c r="K364" s="35"/>
      <c r="L364" s="36"/>
      <c r="M364" s="35"/>
      <c r="N364" s="35"/>
      <c r="O364" s="35"/>
      <c r="P364" s="31"/>
      <c r="Q364" s="37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>
      <c r="A365" s="31"/>
      <c r="B365" s="31"/>
      <c r="C365" s="32"/>
      <c r="D365" s="33"/>
      <c r="E365" s="33"/>
      <c r="F365" s="33"/>
      <c r="G365" s="33"/>
      <c r="H365" s="33"/>
      <c r="I365" s="34"/>
      <c r="J365" s="35"/>
      <c r="K365" s="35"/>
      <c r="L365" s="36"/>
      <c r="M365" s="35"/>
      <c r="N365" s="35"/>
      <c r="O365" s="35"/>
      <c r="P365" s="31"/>
      <c r="Q365" s="37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>
      <c r="A366" s="31"/>
      <c r="B366" s="31"/>
      <c r="C366" s="32"/>
      <c r="D366" s="33"/>
      <c r="E366" s="33"/>
      <c r="F366" s="33"/>
      <c r="G366" s="33"/>
      <c r="H366" s="33"/>
      <c r="I366" s="34"/>
      <c r="J366" s="35"/>
      <c r="K366" s="35"/>
      <c r="L366" s="36"/>
      <c r="M366" s="35"/>
      <c r="N366" s="35"/>
      <c r="O366" s="35"/>
      <c r="P366" s="31"/>
      <c r="Q366" s="37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>
      <c r="A367" s="31"/>
      <c r="B367" s="31"/>
      <c r="C367" s="32"/>
      <c r="D367" s="33"/>
      <c r="E367" s="33"/>
      <c r="F367" s="33"/>
      <c r="G367" s="33"/>
      <c r="H367" s="33"/>
      <c r="I367" s="34"/>
      <c r="J367" s="35"/>
      <c r="K367" s="35"/>
      <c r="L367" s="36"/>
      <c r="M367" s="35"/>
      <c r="N367" s="35"/>
      <c r="O367" s="35"/>
      <c r="P367" s="31"/>
      <c r="Q367" s="37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>
      <c r="A368" s="31"/>
      <c r="B368" s="31"/>
      <c r="C368" s="32"/>
      <c r="D368" s="33"/>
      <c r="E368" s="33"/>
      <c r="F368" s="33"/>
      <c r="G368" s="33"/>
      <c r="H368" s="33"/>
      <c r="I368" s="34"/>
      <c r="J368" s="35"/>
      <c r="K368" s="35"/>
      <c r="L368" s="36"/>
      <c r="M368" s="35"/>
      <c r="N368" s="35"/>
      <c r="O368" s="35"/>
      <c r="P368" s="31"/>
      <c r="Q368" s="37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>
      <c r="A369" s="31"/>
      <c r="B369" s="31"/>
      <c r="C369" s="32"/>
      <c r="D369" s="33"/>
      <c r="E369" s="33"/>
      <c r="F369" s="33"/>
      <c r="G369" s="33"/>
      <c r="H369" s="33"/>
      <c r="I369" s="34"/>
      <c r="J369" s="35"/>
      <c r="K369" s="35"/>
      <c r="L369" s="36"/>
      <c r="M369" s="35"/>
      <c r="N369" s="35"/>
      <c r="O369" s="35"/>
      <c r="P369" s="31"/>
      <c r="Q369" s="37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>
      <c r="A370" s="31"/>
      <c r="B370" s="31"/>
      <c r="C370" s="32"/>
      <c r="D370" s="33"/>
      <c r="E370" s="33"/>
      <c r="F370" s="33"/>
      <c r="G370" s="33"/>
      <c r="H370" s="33"/>
      <c r="I370" s="34"/>
      <c r="J370" s="35"/>
      <c r="K370" s="35"/>
      <c r="L370" s="36"/>
      <c r="M370" s="35"/>
      <c r="N370" s="35"/>
      <c r="O370" s="35"/>
      <c r="P370" s="31"/>
      <c r="Q370" s="37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>
      <c r="A371" s="31"/>
      <c r="B371" s="31"/>
      <c r="C371" s="32"/>
      <c r="D371" s="33"/>
      <c r="E371" s="33"/>
      <c r="F371" s="33"/>
      <c r="G371" s="33"/>
      <c r="H371" s="33"/>
      <c r="I371" s="34"/>
      <c r="J371" s="35"/>
      <c r="K371" s="35"/>
      <c r="L371" s="36"/>
      <c r="M371" s="35"/>
      <c r="N371" s="35"/>
      <c r="O371" s="35"/>
      <c r="P371" s="31"/>
      <c r="Q371" s="37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>
      <c r="A372" s="31"/>
      <c r="B372" s="31"/>
      <c r="C372" s="32"/>
      <c r="D372" s="33"/>
      <c r="E372" s="33"/>
      <c r="F372" s="33"/>
      <c r="G372" s="33"/>
      <c r="H372" s="33"/>
      <c r="I372" s="34"/>
      <c r="J372" s="35"/>
      <c r="K372" s="35"/>
      <c r="L372" s="36"/>
      <c r="M372" s="35"/>
      <c r="N372" s="35"/>
      <c r="O372" s="35"/>
      <c r="P372" s="31"/>
      <c r="Q372" s="37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>
      <c r="A373" s="31"/>
      <c r="B373" s="31"/>
      <c r="C373" s="32"/>
      <c r="D373" s="33"/>
      <c r="E373" s="33"/>
      <c r="F373" s="33"/>
      <c r="G373" s="33"/>
      <c r="H373" s="33"/>
      <c r="I373" s="34"/>
      <c r="J373" s="35"/>
      <c r="K373" s="35"/>
      <c r="L373" s="36"/>
      <c r="M373" s="35"/>
      <c r="N373" s="35"/>
      <c r="O373" s="35"/>
      <c r="P373" s="31"/>
      <c r="Q373" s="37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>
      <c r="A374" s="31"/>
      <c r="B374" s="31"/>
      <c r="C374" s="32"/>
      <c r="D374" s="33"/>
      <c r="E374" s="33"/>
      <c r="F374" s="33"/>
      <c r="G374" s="33"/>
      <c r="H374" s="33"/>
      <c r="I374" s="34"/>
      <c r="J374" s="35"/>
      <c r="K374" s="35"/>
      <c r="L374" s="36"/>
      <c r="M374" s="35"/>
      <c r="N374" s="35"/>
      <c r="O374" s="35"/>
      <c r="P374" s="31"/>
      <c r="Q374" s="37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>
      <c r="A375" s="31"/>
      <c r="B375" s="31"/>
      <c r="C375" s="32"/>
      <c r="D375" s="33"/>
      <c r="E375" s="33"/>
      <c r="F375" s="33"/>
      <c r="G375" s="33"/>
      <c r="H375" s="33"/>
      <c r="I375" s="34"/>
      <c r="J375" s="35"/>
      <c r="K375" s="35"/>
      <c r="L375" s="36"/>
      <c r="M375" s="35"/>
      <c r="N375" s="35"/>
      <c r="O375" s="35"/>
      <c r="P375" s="31"/>
      <c r="Q375" s="37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>
      <c r="A376" s="31"/>
      <c r="B376" s="31"/>
      <c r="C376" s="32"/>
      <c r="D376" s="33"/>
      <c r="E376" s="33"/>
      <c r="F376" s="33"/>
      <c r="G376" s="33"/>
      <c r="H376" s="33"/>
      <c r="I376" s="34"/>
      <c r="J376" s="35"/>
      <c r="K376" s="35"/>
      <c r="L376" s="36"/>
      <c r="M376" s="35"/>
      <c r="N376" s="35"/>
      <c r="O376" s="35"/>
      <c r="P376" s="31"/>
      <c r="Q376" s="37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>
      <c r="A377" s="31"/>
      <c r="B377" s="31"/>
      <c r="C377" s="32"/>
      <c r="D377" s="33"/>
      <c r="E377" s="33"/>
      <c r="F377" s="33"/>
      <c r="G377" s="33"/>
      <c r="H377" s="33"/>
      <c r="I377" s="34"/>
      <c r="J377" s="35"/>
      <c r="K377" s="35"/>
      <c r="L377" s="36"/>
      <c r="M377" s="35"/>
      <c r="N377" s="35"/>
      <c r="O377" s="35"/>
      <c r="P377" s="31"/>
      <c r="Q377" s="37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>
      <c r="A378" s="31"/>
      <c r="B378" s="31"/>
      <c r="C378" s="32"/>
      <c r="D378" s="33"/>
      <c r="E378" s="33"/>
      <c r="F378" s="33"/>
      <c r="G378" s="33"/>
      <c r="H378" s="33"/>
      <c r="I378" s="34"/>
      <c r="J378" s="35"/>
      <c r="K378" s="35"/>
      <c r="L378" s="36"/>
      <c r="M378" s="35"/>
      <c r="N378" s="35"/>
      <c r="O378" s="35"/>
      <c r="P378" s="31"/>
      <c r="Q378" s="37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>
      <c r="A379" s="31"/>
      <c r="B379" s="31"/>
      <c r="C379" s="32"/>
      <c r="D379" s="33"/>
      <c r="E379" s="33"/>
      <c r="F379" s="33"/>
      <c r="G379" s="33"/>
      <c r="H379" s="33"/>
      <c r="I379" s="34"/>
      <c r="J379" s="35"/>
      <c r="K379" s="35"/>
      <c r="L379" s="36"/>
      <c r="M379" s="35"/>
      <c r="N379" s="35"/>
      <c r="O379" s="35"/>
      <c r="P379" s="31"/>
      <c r="Q379" s="37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>
      <c r="A380" s="31"/>
      <c r="B380" s="31"/>
      <c r="C380" s="32"/>
      <c r="D380" s="33"/>
      <c r="E380" s="33"/>
      <c r="F380" s="33"/>
      <c r="G380" s="33"/>
      <c r="H380" s="33"/>
      <c r="I380" s="34"/>
      <c r="J380" s="35"/>
      <c r="K380" s="35"/>
      <c r="L380" s="36"/>
      <c r="M380" s="35"/>
      <c r="N380" s="35"/>
      <c r="O380" s="35"/>
      <c r="P380" s="31"/>
      <c r="Q380" s="37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>
      <c r="A381" s="31"/>
      <c r="B381" s="31"/>
      <c r="C381" s="32"/>
      <c r="D381" s="33"/>
      <c r="E381" s="33"/>
      <c r="F381" s="33"/>
      <c r="G381" s="33"/>
      <c r="H381" s="33"/>
      <c r="I381" s="34"/>
      <c r="J381" s="35"/>
      <c r="K381" s="35"/>
      <c r="L381" s="36"/>
      <c r="M381" s="35"/>
      <c r="N381" s="35"/>
      <c r="O381" s="35"/>
      <c r="P381" s="31"/>
      <c r="Q381" s="37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>
      <c r="A382" s="31"/>
      <c r="B382" s="31"/>
      <c r="C382" s="32"/>
      <c r="D382" s="33"/>
      <c r="E382" s="33"/>
      <c r="F382" s="33"/>
      <c r="G382" s="33"/>
      <c r="H382" s="33"/>
      <c r="I382" s="34"/>
      <c r="J382" s="35"/>
      <c r="K382" s="35"/>
      <c r="L382" s="36"/>
      <c r="M382" s="35"/>
      <c r="N382" s="35"/>
      <c r="O382" s="35"/>
      <c r="P382" s="31"/>
      <c r="Q382" s="37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>
      <c r="A383" s="31"/>
      <c r="B383" s="31"/>
      <c r="C383" s="32"/>
      <c r="D383" s="33"/>
      <c r="E383" s="33"/>
      <c r="F383" s="33"/>
      <c r="G383" s="33"/>
      <c r="H383" s="33"/>
      <c r="I383" s="34"/>
      <c r="J383" s="35"/>
      <c r="K383" s="35"/>
      <c r="L383" s="36"/>
      <c r="M383" s="35"/>
      <c r="N383" s="35"/>
      <c r="O383" s="35"/>
      <c r="P383" s="31"/>
      <c r="Q383" s="37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>
      <c r="A384" s="31"/>
      <c r="B384" s="31"/>
      <c r="C384" s="32"/>
      <c r="D384" s="33"/>
      <c r="E384" s="33"/>
      <c r="F384" s="33"/>
      <c r="G384" s="33"/>
      <c r="H384" s="33"/>
      <c r="I384" s="34"/>
      <c r="J384" s="35"/>
      <c r="K384" s="35"/>
      <c r="L384" s="36"/>
      <c r="M384" s="35"/>
      <c r="N384" s="35"/>
      <c r="O384" s="35"/>
      <c r="P384" s="31"/>
      <c r="Q384" s="37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>
      <c r="A385" s="31"/>
      <c r="B385" s="31"/>
      <c r="C385" s="32"/>
      <c r="D385" s="33"/>
      <c r="E385" s="33"/>
      <c r="F385" s="33"/>
      <c r="G385" s="33"/>
      <c r="H385" s="33"/>
      <c r="I385" s="34"/>
      <c r="J385" s="35"/>
      <c r="K385" s="35"/>
      <c r="L385" s="36"/>
      <c r="M385" s="35"/>
      <c r="N385" s="35"/>
      <c r="O385" s="35"/>
      <c r="P385" s="31"/>
      <c r="Q385" s="37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>
      <c r="A386" s="31"/>
      <c r="B386" s="31"/>
      <c r="C386" s="32"/>
      <c r="D386" s="33"/>
      <c r="E386" s="33"/>
      <c r="F386" s="33"/>
      <c r="G386" s="33"/>
      <c r="H386" s="33"/>
      <c r="I386" s="34"/>
      <c r="J386" s="35"/>
      <c r="K386" s="35"/>
      <c r="L386" s="36"/>
      <c r="M386" s="35"/>
      <c r="N386" s="35"/>
      <c r="O386" s="35"/>
      <c r="P386" s="31"/>
      <c r="Q386" s="37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>
      <c r="A387" s="31"/>
      <c r="B387" s="31"/>
      <c r="C387" s="32"/>
      <c r="D387" s="33"/>
      <c r="E387" s="33"/>
      <c r="F387" s="33"/>
      <c r="G387" s="33"/>
      <c r="H387" s="33"/>
      <c r="I387" s="34"/>
      <c r="J387" s="35"/>
      <c r="K387" s="35"/>
      <c r="L387" s="36"/>
      <c r="M387" s="35"/>
      <c r="N387" s="35"/>
      <c r="O387" s="35"/>
      <c r="P387" s="31"/>
      <c r="Q387" s="37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>
      <c r="A388" s="31"/>
      <c r="B388" s="31"/>
      <c r="C388" s="32"/>
      <c r="D388" s="33"/>
      <c r="E388" s="33"/>
      <c r="F388" s="33"/>
      <c r="G388" s="33"/>
      <c r="H388" s="33"/>
      <c r="I388" s="34"/>
      <c r="J388" s="35"/>
      <c r="K388" s="35"/>
      <c r="L388" s="36"/>
      <c r="M388" s="35"/>
      <c r="N388" s="35"/>
      <c r="O388" s="35"/>
      <c r="P388" s="31"/>
      <c r="Q388" s="37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>
      <c r="A389" s="31"/>
      <c r="B389" s="31"/>
      <c r="C389" s="32"/>
      <c r="D389" s="33"/>
      <c r="E389" s="33"/>
      <c r="F389" s="33"/>
      <c r="G389" s="33"/>
      <c r="H389" s="33"/>
      <c r="I389" s="34"/>
      <c r="J389" s="35"/>
      <c r="K389" s="35"/>
      <c r="L389" s="36"/>
      <c r="M389" s="35"/>
      <c r="N389" s="35"/>
      <c r="O389" s="35"/>
      <c r="P389" s="31"/>
      <c r="Q389" s="37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>
      <c r="A390" s="31"/>
      <c r="B390" s="31"/>
      <c r="C390" s="32"/>
      <c r="D390" s="33"/>
      <c r="E390" s="33"/>
      <c r="F390" s="33"/>
      <c r="G390" s="33"/>
      <c r="H390" s="33"/>
      <c r="I390" s="34"/>
      <c r="J390" s="35"/>
      <c r="K390" s="35"/>
      <c r="L390" s="36"/>
      <c r="M390" s="35"/>
      <c r="N390" s="35"/>
      <c r="O390" s="35"/>
      <c r="P390" s="31"/>
      <c r="Q390" s="37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>
      <c r="A391" s="31"/>
      <c r="B391" s="31"/>
      <c r="C391" s="32"/>
      <c r="D391" s="33"/>
      <c r="E391" s="33"/>
      <c r="F391" s="33"/>
      <c r="G391" s="33"/>
      <c r="H391" s="33"/>
      <c r="I391" s="34"/>
      <c r="J391" s="35"/>
      <c r="K391" s="35"/>
      <c r="L391" s="36"/>
      <c r="M391" s="35"/>
      <c r="N391" s="35"/>
      <c r="O391" s="35"/>
      <c r="P391" s="31"/>
      <c r="Q391" s="37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>
      <c r="A392" s="31"/>
      <c r="B392" s="31"/>
      <c r="C392" s="32"/>
      <c r="D392" s="33"/>
      <c r="E392" s="33"/>
      <c r="F392" s="33"/>
      <c r="G392" s="33"/>
      <c r="H392" s="33"/>
      <c r="I392" s="34"/>
      <c r="J392" s="35"/>
      <c r="K392" s="35"/>
      <c r="L392" s="36"/>
      <c r="M392" s="35"/>
      <c r="N392" s="35"/>
      <c r="O392" s="35"/>
      <c r="P392" s="31"/>
      <c r="Q392" s="37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>
      <c r="A393" s="31"/>
      <c r="B393" s="31"/>
      <c r="C393" s="32"/>
      <c r="D393" s="33"/>
      <c r="E393" s="33"/>
      <c r="F393" s="33"/>
      <c r="G393" s="33"/>
      <c r="H393" s="33"/>
      <c r="I393" s="34"/>
      <c r="J393" s="35"/>
      <c r="K393" s="35"/>
      <c r="L393" s="36"/>
      <c r="M393" s="35"/>
      <c r="N393" s="35"/>
      <c r="O393" s="35"/>
      <c r="P393" s="31"/>
      <c r="Q393" s="37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>
      <c r="A394" s="31"/>
      <c r="B394" s="31"/>
      <c r="C394" s="32"/>
      <c r="D394" s="33"/>
      <c r="E394" s="33"/>
      <c r="F394" s="33"/>
      <c r="G394" s="33"/>
      <c r="H394" s="33"/>
      <c r="I394" s="34"/>
      <c r="J394" s="35"/>
      <c r="K394" s="35"/>
      <c r="L394" s="36"/>
      <c r="M394" s="35"/>
      <c r="N394" s="35"/>
      <c r="O394" s="35"/>
      <c r="P394" s="31"/>
      <c r="Q394" s="37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>
      <c r="A395" s="31"/>
      <c r="B395" s="31"/>
      <c r="C395" s="32"/>
      <c r="D395" s="33"/>
      <c r="E395" s="33"/>
      <c r="F395" s="33"/>
      <c r="G395" s="33"/>
      <c r="H395" s="33"/>
      <c r="I395" s="34"/>
      <c r="J395" s="35"/>
      <c r="K395" s="35"/>
      <c r="L395" s="36"/>
      <c r="M395" s="35"/>
      <c r="N395" s="35"/>
      <c r="O395" s="35"/>
      <c r="P395" s="31"/>
      <c r="Q395" s="37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>
      <c r="A396" s="31"/>
      <c r="B396" s="31"/>
      <c r="C396" s="32"/>
      <c r="D396" s="33"/>
      <c r="E396" s="33"/>
      <c r="F396" s="33"/>
      <c r="G396" s="33"/>
      <c r="H396" s="33"/>
      <c r="I396" s="34"/>
      <c r="J396" s="35"/>
      <c r="K396" s="35"/>
      <c r="L396" s="36"/>
      <c r="M396" s="35"/>
      <c r="N396" s="35"/>
      <c r="O396" s="35"/>
      <c r="P396" s="31"/>
      <c r="Q396" s="37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>
      <c r="A397" s="31"/>
      <c r="B397" s="31"/>
      <c r="C397" s="32"/>
      <c r="D397" s="33"/>
      <c r="E397" s="33"/>
      <c r="F397" s="33"/>
      <c r="G397" s="33"/>
      <c r="H397" s="33"/>
      <c r="I397" s="34"/>
      <c r="J397" s="35"/>
      <c r="K397" s="35"/>
      <c r="L397" s="36"/>
      <c r="M397" s="35"/>
      <c r="N397" s="35"/>
      <c r="O397" s="35"/>
      <c r="P397" s="31"/>
      <c r="Q397" s="37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>
      <c r="A398" s="31"/>
      <c r="B398" s="31"/>
      <c r="C398" s="32"/>
      <c r="D398" s="33"/>
      <c r="E398" s="33"/>
      <c r="F398" s="33"/>
      <c r="G398" s="33"/>
      <c r="H398" s="33"/>
      <c r="I398" s="34"/>
      <c r="J398" s="35"/>
      <c r="K398" s="35"/>
      <c r="L398" s="36"/>
      <c r="M398" s="35"/>
      <c r="N398" s="35"/>
      <c r="O398" s="35"/>
      <c r="P398" s="31"/>
      <c r="Q398" s="37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>
      <c r="A399" s="31"/>
      <c r="B399" s="31"/>
      <c r="C399" s="32"/>
      <c r="D399" s="33"/>
      <c r="E399" s="33"/>
      <c r="F399" s="33"/>
      <c r="G399" s="33"/>
      <c r="H399" s="33"/>
      <c r="I399" s="34"/>
      <c r="J399" s="35"/>
      <c r="K399" s="35"/>
      <c r="L399" s="36"/>
      <c r="M399" s="35"/>
      <c r="N399" s="35"/>
      <c r="O399" s="35"/>
      <c r="P399" s="31"/>
      <c r="Q399" s="37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>
      <c r="A400" s="31"/>
      <c r="B400" s="31"/>
      <c r="C400" s="32"/>
      <c r="D400" s="33"/>
      <c r="E400" s="33"/>
      <c r="F400" s="33"/>
      <c r="G400" s="33"/>
      <c r="H400" s="33"/>
      <c r="I400" s="34"/>
      <c r="J400" s="35"/>
      <c r="K400" s="35"/>
      <c r="L400" s="36"/>
      <c r="M400" s="35"/>
      <c r="N400" s="35"/>
      <c r="O400" s="35"/>
      <c r="P400" s="31"/>
      <c r="Q400" s="37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>
      <c r="A401" s="31"/>
      <c r="B401" s="31"/>
      <c r="C401" s="32"/>
      <c r="D401" s="33"/>
      <c r="E401" s="33"/>
      <c r="F401" s="33"/>
      <c r="G401" s="33"/>
      <c r="H401" s="33"/>
      <c r="I401" s="34"/>
      <c r="J401" s="35"/>
      <c r="K401" s="35"/>
      <c r="L401" s="36"/>
      <c r="M401" s="35"/>
      <c r="N401" s="35"/>
      <c r="O401" s="35"/>
      <c r="P401" s="31"/>
      <c r="Q401" s="37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>
      <c r="A402" s="31"/>
      <c r="B402" s="31"/>
      <c r="C402" s="32"/>
      <c r="D402" s="33"/>
      <c r="E402" s="33"/>
      <c r="F402" s="33"/>
      <c r="G402" s="33"/>
      <c r="H402" s="33"/>
      <c r="I402" s="34"/>
      <c r="J402" s="35"/>
      <c r="K402" s="35"/>
      <c r="L402" s="36"/>
      <c r="M402" s="35"/>
      <c r="N402" s="35"/>
      <c r="O402" s="35"/>
      <c r="P402" s="31"/>
      <c r="Q402" s="37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>
      <c r="A403" s="31"/>
      <c r="B403" s="31"/>
      <c r="C403" s="32"/>
      <c r="D403" s="33"/>
      <c r="E403" s="33"/>
      <c r="F403" s="33"/>
      <c r="G403" s="33"/>
      <c r="H403" s="33"/>
      <c r="I403" s="34"/>
      <c r="J403" s="35"/>
      <c r="K403" s="35"/>
      <c r="L403" s="36"/>
      <c r="M403" s="35"/>
      <c r="N403" s="35"/>
      <c r="O403" s="35"/>
      <c r="P403" s="31"/>
      <c r="Q403" s="37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>
      <c r="A404" s="31"/>
      <c r="B404" s="31"/>
      <c r="C404" s="32"/>
      <c r="D404" s="33"/>
      <c r="E404" s="33"/>
      <c r="F404" s="33"/>
      <c r="G404" s="33"/>
      <c r="H404" s="33"/>
      <c r="I404" s="34"/>
      <c r="J404" s="35"/>
      <c r="K404" s="35"/>
      <c r="L404" s="36"/>
      <c r="M404" s="35"/>
      <c r="N404" s="35"/>
      <c r="O404" s="35"/>
      <c r="P404" s="31"/>
      <c r="Q404" s="37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>
      <c r="A405" s="31"/>
      <c r="B405" s="31"/>
      <c r="C405" s="32"/>
      <c r="D405" s="33"/>
      <c r="E405" s="33"/>
      <c r="F405" s="33"/>
      <c r="G405" s="33"/>
      <c r="H405" s="33"/>
      <c r="I405" s="34"/>
      <c r="J405" s="35"/>
      <c r="K405" s="35"/>
      <c r="L405" s="36"/>
      <c r="M405" s="35"/>
      <c r="N405" s="35"/>
      <c r="O405" s="35"/>
      <c r="P405" s="31"/>
      <c r="Q405" s="37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>
      <c r="A406" s="31"/>
      <c r="B406" s="31"/>
      <c r="C406" s="32"/>
      <c r="D406" s="33"/>
      <c r="E406" s="33"/>
      <c r="F406" s="33"/>
      <c r="G406" s="33"/>
      <c r="H406" s="33"/>
      <c r="I406" s="34"/>
      <c r="J406" s="35"/>
      <c r="K406" s="35"/>
      <c r="L406" s="36"/>
      <c r="M406" s="35"/>
      <c r="N406" s="35"/>
      <c r="O406" s="35"/>
      <c r="P406" s="31"/>
      <c r="Q406" s="37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>
      <c r="A407" s="31"/>
      <c r="B407" s="31"/>
      <c r="C407" s="32"/>
      <c r="D407" s="33"/>
      <c r="E407" s="33"/>
      <c r="F407" s="33"/>
      <c r="G407" s="33"/>
      <c r="H407" s="33"/>
      <c r="I407" s="34"/>
      <c r="J407" s="35"/>
      <c r="K407" s="35"/>
      <c r="L407" s="36"/>
      <c r="M407" s="35"/>
      <c r="N407" s="35"/>
      <c r="O407" s="35"/>
      <c r="P407" s="31"/>
      <c r="Q407" s="37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>
      <c r="A408" s="31"/>
      <c r="B408" s="31"/>
      <c r="C408" s="32"/>
      <c r="D408" s="33"/>
      <c r="E408" s="33"/>
      <c r="F408" s="33"/>
      <c r="G408" s="33"/>
      <c r="H408" s="33"/>
      <c r="I408" s="34"/>
      <c r="J408" s="35"/>
      <c r="K408" s="35"/>
      <c r="L408" s="36"/>
      <c r="M408" s="35"/>
      <c r="N408" s="35"/>
      <c r="O408" s="35"/>
      <c r="P408" s="31"/>
      <c r="Q408" s="37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>
      <c r="A409" s="31"/>
      <c r="B409" s="31"/>
      <c r="C409" s="32"/>
      <c r="D409" s="33"/>
      <c r="E409" s="33"/>
      <c r="F409" s="33"/>
      <c r="G409" s="33"/>
      <c r="H409" s="33"/>
      <c r="I409" s="34"/>
      <c r="J409" s="35"/>
      <c r="K409" s="35"/>
      <c r="L409" s="36"/>
      <c r="M409" s="35"/>
      <c r="N409" s="35"/>
      <c r="O409" s="35"/>
      <c r="P409" s="31"/>
      <c r="Q409" s="37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>
      <c r="A410" s="31"/>
      <c r="B410" s="31"/>
      <c r="C410" s="32"/>
      <c r="D410" s="33"/>
      <c r="E410" s="33"/>
      <c r="F410" s="33"/>
      <c r="G410" s="33"/>
      <c r="H410" s="33"/>
      <c r="I410" s="34"/>
      <c r="J410" s="35"/>
      <c r="K410" s="35"/>
      <c r="L410" s="36"/>
      <c r="M410" s="35"/>
      <c r="N410" s="35"/>
      <c r="O410" s="35"/>
      <c r="P410" s="31"/>
      <c r="Q410" s="37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>
      <c r="A411" s="31"/>
      <c r="B411" s="31"/>
      <c r="C411" s="32"/>
      <c r="D411" s="33"/>
      <c r="E411" s="33"/>
      <c r="F411" s="33"/>
      <c r="G411" s="33"/>
      <c r="H411" s="33"/>
      <c r="I411" s="34"/>
      <c r="J411" s="35"/>
      <c r="K411" s="35"/>
      <c r="L411" s="36"/>
      <c r="M411" s="35"/>
      <c r="N411" s="35"/>
      <c r="O411" s="35"/>
      <c r="P411" s="31"/>
      <c r="Q411" s="37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>
      <c r="A412" s="31"/>
      <c r="B412" s="31"/>
      <c r="C412" s="32"/>
      <c r="D412" s="33"/>
      <c r="E412" s="33"/>
      <c r="F412" s="33"/>
      <c r="G412" s="33"/>
      <c r="H412" s="33"/>
      <c r="I412" s="34"/>
      <c r="J412" s="35"/>
      <c r="K412" s="35"/>
      <c r="L412" s="36"/>
      <c r="M412" s="35"/>
      <c r="N412" s="35"/>
      <c r="O412" s="35"/>
      <c r="P412" s="31"/>
      <c r="Q412" s="37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>
      <c r="A413" s="31"/>
      <c r="B413" s="31"/>
      <c r="C413" s="32"/>
      <c r="D413" s="33"/>
      <c r="E413" s="33"/>
      <c r="F413" s="33"/>
      <c r="G413" s="33"/>
      <c r="H413" s="33"/>
      <c r="I413" s="34"/>
      <c r="J413" s="35"/>
      <c r="K413" s="35"/>
      <c r="L413" s="36"/>
      <c r="M413" s="35"/>
      <c r="N413" s="35"/>
      <c r="O413" s="35"/>
      <c r="P413" s="31"/>
      <c r="Q413" s="37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>
      <c r="A414" s="31"/>
      <c r="B414" s="31"/>
      <c r="C414" s="32"/>
      <c r="D414" s="33"/>
      <c r="E414" s="33"/>
      <c r="F414" s="33"/>
      <c r="G414" s="33"/>
      <c r="H414" s="33"/>
      <c r="I414" s="34"/>
      <c r="J414" s="35"/>
      <c r="K414" s="35"/>
      <c r="L414" s="36"/>
      <c r="M414" s="35"/>
      <c r="N414" s="35"/>
      <c r="O414" s="35"/>
      <c r="P414" s="31"/>
      <c r="Q414" s="37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>
      <c r="A415" s="31"/>
      <c r="B415" s="31"/>
      <c r="C415" s="32"/>
      <c r="D415" s="33"/>
      <c r="E415" s="33"/>
      <c r="F415" s="33"/>
      <c r="G415" s="33"/>
      <c r="H415" s="33"/>
      <c r="I415" s="34"/>
      <c r="J415" s="35"/>
      <c r="K415" s="35"/>
      <c r="L415" s="36"/>
      <c r="M415" s="35"/>
      <c r="N415" s="35"/>
      <c r="O415" s="35"/>
      <c r="P415" s="31"/>
      <c r="Q415" s="37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>
      <c r="A416" s="31"/>
      <c r="B416" s="31"/>
      <c r="C416" s="32"/>
      <c r="D416" s="33"/>
      <c r="E416" s="33"/>
      <c r="F416" s="33"/>
      <c r="G416" s="33"/>
      <c r="H416" s="33"/>
      <c r="I416" s="34"/>
      <c r="J416" s="35"/>
      <c r="K416" s="35"/>
      <c r="L416" s="36"/>
      <c r="M416" s="35"/>
      <c r="N416" s="35"/>
      <c r="O416" s="35"/>
      <c r="P416" s="31"/>
      <c r="Q416" s="37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>
      <c r="A417" s="31"/>
      <c r="B417" s="31"/>
      <c r="C417" s="32"/>
      <c r="D417" s="33"/>
      <c r="E417" s="33"/>
      <c r="F417" s="33"/>
      <c r="G417" s="33"/>
      <c r="H417" s="33"/>
      <c r="I417" s="34"/>
      <c r="J417" s="35"/>
      <c r="K417" s="35"/>
      <c r="L417" s="36"/>
      <c r="M417" s="35"/>
      <c r="N417" s="35"/>
      <c r="O417" s="35"/>
      <c r="P417" s="31"/>
      <c r="Q417" s="37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>
      <c r="A418" s="31"/>
      <c r="B418" s="31"/>
      <c r="C418" s="32"/>
      <c r="D418" s="33"/>
      <c r="E418" s="33"/>
      <c r="F418" s="33"/>
      <c r="G418" s="33"/>
      <c r="H418" s="33"/>
      <c r="I418" s="34"/>
      <c r="J418" s="35"/>
      <c r="K418" s="35"/>
      <c r="L418" s="36"/>
      <c r="M418" s="35"/>
      <c r="N418" s="35"/>
      <c r="O418" s="35"/>
      <c r="P418" s="31"/>
      <c r="Q418" s="37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>
      <c r="A419" s="31"/>
      <c r="B419" s="31"/>
      <c r="C419" s="32"/>
      <c r="D419" s="33"/>
      <c r="E419" s="33"/>
      <c r="F419" s="33"/>
      <c r="G419" s="33"/>
      <c r="H419" s="33"/>
      <c r="I419" s="34"/>
      <c r="J419" s="35"/>
      <c r="K419" s="35"/>
      <c r="L419" s="36"/>
      <c r="M419" s="35"/>
      <c r="N419" s="35"/>
      <c r="O419" s="35"/>
      <c r="P419" s="31"/>
      <c r="Q419" s="37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>
      <c r="A420" s="31"/>
      <c r="B420" s="31"/>
      <c r="C420" s="32"/>
      <c r="D420" s="33"/>
      <c r="E420" s="33"/>
      <c r="F420" s="33"/>
      <c r="G420" s="33"/>
      <c r="H420" s="33"/>
      <c r="I420" s="34"/>
      <c r="J420" s="35"/>
      <c r="K420" s="35"/>
      <c r="L420" s="36"/>
      <c r="M420" s="35"/>
      <c r="N420" s="35"/>
      <c r="O420" s="35"/>
      <c r="P420" s="31"/>
      <c r="Q420" s="37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>
      <c r="A421" s="31"/>
      <c r="B421" s="31"/>
      <c r="C421" s="32"/>
      <c r="D421" s="33"/>
      <c r="E421" s="33"/>
      <c r="F421" s="33"/>
      <c r="G421" s="33"/>
      <c r="H421" s="33"/>
      <c r="I421" s="34"/>
      <c r="J421" s="35"/>
      <c r="K421" s="35"/>
      <c r="L421" s="36"/>
      <c r="M421" s="35"/>
      <c r="N421" s="35"/>
      <c r="O421" s="35"/>
      <c r="P421" s="31"/>
      <c r="Q421" s="37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>
      <c r="A422" s="31"/>
      <c r="B422" s="31"/>
      <c r="C422" s="32"/>
      <c r="D422" s="33"/>
      <c r="E422" s="33"/>
      <c r="F422" s="33"/>
      <c r="G422" s="33"/>
      <c r="H422" s="33"/>
      <c r="I422" s="34"/>
      <c r="J422" s="35"/>
      <c r="K422" s="35"/>
      <c r="L422" s="36"/>
      <c r="M422" s="35"/>
      <c r="N422" s="35"/>
      <c r="O422" s="35"/>
      <c r="P422" s="31"/>
      <c r="Q422" s="37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>
      <c r="A423" s="31"/>
      <c r="B423" s="31"/>
      <c r="C423" s="32"/>
      <c r="D423" s="33"/>
      <c r="E423" s="33"/>
      <c r="F423" s="33"/>
      <c r="G423" s="33"/>
      <c r="H423" s="33"/>
      <c r="I423" s="34"/>
      <c r="J423" s="35"/>
      <c r="K423" s="35"/>
      <c r="L423" s="36"/>
      <c r="M423" s="35"/>
      <c r="N423" s="35"/>
      <c r="O423" s="35"/>
      <c r="P423" s="31"/>
      <c r="Q423" s="37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>
      <c r="A424" s="31"/>
      <c r="B424" s="31"/>
      <c r="C424" s="32"/>
      <c r="D424" s="33"/>
      <c r="E424" s="33"/>
      <c r="F424" s="33"/>
      <c r="G424" s="33"/>
      <c r="H424" s="33"/>
      <c r="I424" s="34"/>
      <c r="J424" s="35"/>
      <c r="K424" s="35"/>
      <c r="L424" s="36"/>
      <c r="M424" s="35"/>
      <c r="N424" s="35"/>
      <c r="O424" s="35"/>
      <c r="P424" s="31"/>
      <c r="Q424" s="37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>
      <c r="A425" s="31"/>
      <c r="B425" s="31"/>
      <c r="C425" s="32"/>
      <c r="D425" s="33"/>
      <c r="E425" s="33"/>
      <c r="F425" s="33"/>
      <c r="G425" s="33"/>
      <c r="H425" s="33"/>
      <c r="I425" s="34"/>
      <c r="J425" s="35"/>
      <c r="K425" s="35"/>
      <c r="L425" s="36"/>
      <c r="M425" s="35"/>
      <c r="N425" s="35"/>
      <c r="O425" s="35"/>
      <c r="P425" s="31"/>
      <c r="Q425" s="37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>
      <c r="A426" s="31"/>
      <c r="B426" s="31"/>
      <c r="C426" s="32"/>
      <c r="D426" s="33"/>
      <c r="E426" s="33"/>
      <c r="F426" s="33"/>
      <c r="G426" s="33"/>
      <c r="H426" s="33"/>
      <c r="I426" s="34"/>
      <c r="J426" s="35"/>
      <c r="K426" s="35"/>
      <c r="L426" s="36"/>
      <c r="M426" s="35"/>
      <c r="N426" s="35"/>
      <c r="O426" s="35"/>
      <c r="P426" s="31"/>
      <c r="Q426" s="37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>
      <c r="A427" s="31"/>
      <c r="B427" s="31"/>
      <c r="C427" s="32"/>
      <c r="D427" s="33"/>
      <c r="E427" s="33"/>
      <c r="F427" s="33"/>
      <c r="G427" s="33"/>
      <c r="H427" s="33"/>
      <c r="I427" s="34"/>
      <c r="J427" s="35"/>
      <c r="K427" s="35"/>
      <c r="L427" s="36"/>
      <c r="M427" s="35"/>
      <c r="N427" s="35"/>
      <c r="O427" s="35"/>
      <c r="P427" s="31"/>
      <c r="Q427" s="37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>
      <c r="A428" s="31"/>
      <c r="B428" s="31"/>
      <c r="C428" s="32"/>
      <c r="D428" s="33"/>
      <c r="E428" s="33"/>
      <c r="F428" s="33"/>
      <c r="G428" s="33"/>
      <c r="H428" s="33"/>
      <c r="I428" s="34"/>
      <c r="J428" s="35"/>
      <c r="K428" s="35"/>
      <c r="L428" s="36"/>
      <c r="M428" s="35"/>
      <c r="N428" s="35"/>
      <c r="O428" s="35"/>
      <c r="P428" s="31"/>
      <c r="Q428" s="37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>
      <c r="A429" s="31"/>
      <c r="B429" s="31"/>
      <c r="C429" s="32"/>
      <c r="D429" s="33"/>
      <c r="E429" s="33"/>
      <c r="F429" s="33"/>
      <c r="G429" s="33"/>
      <c r="H429" s="33"/>
      <c r="I429" s="34"/>
      <c r="J429" s="35"/>
      <c r="K429" s="35"/>
      <c r="L429" s="36"/>
      <c r="M429" s="35"/>
      <c r="N429" s="35"/>
      <c r="O429" s="35"/>
      <c r="P429" s="31"/>
      <c r="Q429" s="37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>
      <c r="A430" s="31"/>
      <c r="B430" s="31"/>
      <c r="C430" s="32"/>
      <c r="D430" s="33"/>
      <c r="E430" s="33"/>
      <c r="F430" s="33"/>
      <c r="G430" s="33"/>
      <c r="H430" s="33"/>
      <c r="I430" s="34"/>
      <c r="J430" s="35"/>
      <c r="K430" s="35"/>
      <c r="L430" s="36"/>
      <c r="M430" s="35"/>
      <c r="N430" s="35"/>
      <c r="O430" s="35"/>
      <c r="P430" s="31"/>
      <c r="Q430" s="37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>
      <c r="A431" s="31"/>
      <c r="B431" s="31"/>
      <c r="C431" s="32"/>
      <c r="D431" s="33"/>
      <c r="E431" s="33"/>
      <c r="F431" s="33"/>
      <c r="G431" s="33"/>
      <c r="H431" s="33"/>
      <c r="I431" s="34"/>
      <c r="J431" s="35"/>
      <c r="K431" s="35"/>
      <c r="L431" s="36"/>
      <c r="M431" s="35"/>
      <c r="N431" s="35"/>
      <c r="O431" s="35"/>
      <c r="P431" s="31"/>
      <c r="Q431" s="37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>
      <c r="A432" s="31"/>
      <c r="B432" s="31"/>
      <c r="C432" s="32"/>
      <c r="D432" s="33"/>
      <c r="E432" s="33"/>
      <c r="F432" s="33"/>
      <c r="G432" s="33"/>
      <c r="H432" s="33"/>
      <c r="I432" s="34"/>
      <c r="J432" s="35"/>
      <c r="K432" s="35"/>
      <c r="L432" s="36"/>
      <c r="M432" s="35"/>
      <c r="N432" s="35"/>
      <c r="O432" s="35"/>
      <c r="P432" s="31"/>
      <c r="Q432" s="37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>
      <c r="A433" s="31"/>
      <c r="B433" s="31"/>
      <c r="C433" s="32"/>
      <c r="D433" s="33"/>
      <c r="E433" s="33"/>
      <c r="F433" s="33"/>
      <c r="G433" s="33"/>
      <c r="H433" s="33"/>
      <c r="I433" s="34"/>
      <c r="J433" s="35"/>
      <c r="K433" s="35"/>
      <c r="L433" s="36"/>
      <c r="M433" s="35"/>
      <c r="N433" s="35"/>
      <c r="O433" s="35"/>
      <c r="P433" s="31"/>
      <c r="Q433" s="37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>
      <c r="A434" s="31"/>
      <c r="B434" s="31"/>
      <c r="C434" s="32"/>
      <c r="D434" s="33"/>
      <c r="E434" s="33"/>
      <c r="F434" s="33"/>
      <c r="G434" s="33"/>
      <c r="H434" s="33"/>
      <c r="I434" s="34"/>
      <c r="J434" s="35"/>
      <c r="K434" s="35"/>
      <c r="L434" s="36"/>
      <c r="M434" s="35"/>
      <c r="N434" s="35"/>
      <c r="O434" s="35"/>
      <c r="P434" s="31"/>
      <c r="Q434" s="37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>
      <c r="A435" s="31"/>
      <c r="B435" s="31"/>
      <c r="C435" s="32"/>
      <c r="D435" s="33"/>
      <c r="E435" s="33"/>
      <c r="F435" s="33"/>
      <c r="G435" s="33"/>
      <c r="H435" s="33"/>
      <c r="I435" s="34"/>
      <c r="J435" s="35"/>
      <c r="K435" s="35"/>
      <c r="L435" s="36"/>
      <c r="M435" s="35"/>
      <c r="N435" s="35"/>
      <c r="O435" s="35"/>
      <c r="P435" s="31"/>
      <c r="Q435" s="37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>
      <c r="A436" s="31"/>
      <c r="B436" s="31"/>
      <c r="C436" s="32"/>
      <c r="D436" s="33"/>
      <c r="E436" s="33"/>
      <c r="F436" s="33"/>
      <c r="G436" s="33"/>
      <c r="H436" s="33"/>
      <c r="I436" s="34"/>
      <c r="J436" s="35"/>
      <c r="K436" s="35"/>
      <c r="L436" s="36"/>
      <c r="M436" s="35"/>
      <c r="N436" s="35"/>
      <c r="O436" s="35"/>
      <c r="P436" s="31"/>
      <c r="Q436" s="37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>
      <c r="A437" s="31"/>
      <c r="B437" s="31"/>
      <c r="C437" s="32"/>
      <c r="D437" s="33"/>
      <c r="E437" s="33"/>
      <c r="F437" s="33"/>
      <c r="G437" s="33"/>
      <c r="H437" s="33"/>
      <c r="I437" s="34"/>
      <c r="J437" s="35"/>
      <c r="K437" s="35"/>
      <c r="L437" s="36"/>
      <c r="M437" s="35"/>
      <c r="N437" s="35"/>
      <c r="O437" s="35"/>
      <c r="P437" s="31"/>
      <c r="Q437" s="37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>
      <c r="A438" s="31"/>
      <c r="B438" s="31"/>
      <c r="C438" s="32"/>
      <c r="D438" s="33"/>
      <c r="E438" s="33"/>
      <c r="F438" s="33"/>
      <c r="G438" s="33"/>
      <c r="H438" s="33"/>
      <c r="I438" s="34"/>
      <c r="J438" s="35"/>
      <c r="K438" s="35"/>
      <c r="L438" s="36"/>
      <c r="M438" s="35"/>
      <c r="N438" s="35"/>
      <c r="O438" s="35"/>
      <c r="P438" s="31"/>
      <c r="Q438" s="37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>
      <c r="A439" s="31"/>
      <c r="B439" s="31"/>
      <c r="C439" s="32"/>
      <c r="D439" s="33"/>
      <c r="E439" s="33"/>
      <c r="F439" s="33"/>
      <c r="G439" s="33"/>
      <c r="H439" s="33"/>
      <c r="I439" s="34"/>
      <c r="J439" s="35"/>
      <c r="K439" s="35"/>
      <c r="L439" s="36"/>
      <c r="M439" s="35"/>
      <c r="N439" s="35"/>
      <c r="O439" s="35"/>
      <c r="P439" s="31"/>
      <c r="Q439" s="37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>
      <c r="A440" s="31"/>
      <c r="B440" s="31"/>
      <c r="C440" s="32"/>
      <c r="D440" s="33"/>
      <c r="E440" s="33"/>
      <c r="F440" s="33"/>
      <c r="G440" s="33"/>
      <c r="H440" s="33"/>
      <c r="I440" s="34"/>
      <c r="J440" s="35"/>
      <c r="K440" s="35"/>
      <c r="L440" s="36"/>
      <c r="M440" s="35"/>
      <c r="N440" s="35"/>
      <c r="O440" s="35"/>
      <c r="P440" s="31"/>
      <c r="Q440" s="37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>
      <c r="A441" s="31"/>
      <c r="B441" s="31"/>
      <c r="C441" s="32"/>
      <c r="D441" s="33"/>
      <c r="E441" s="33"/>
      <c r="F441" s="33"/>
      <c r="G441" s="33"/>
      <c r="H441" s="33"/>
      <c r="I441" s="34"/>
      <c r="J441" s="35"/>
      <c r="K441" s="35"/>
      <c r="L441" s="36"/>
      <c r="M441" s="35"/>
      <c r="N441" s="35"/>
      <c r="O441" s="35"/>
      <c r="P441" s="31"/>
      <c r="Q441" s="37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>
      <c r="A442" s="31"/>
      <c r="B442" s="31"/>
      <c r="C442" s="32"/>
      <c r="D442" s="33"/>
      <c r="E442" s="33"/>
      <c r="F442" s="33"/>
      <c r="G442" s="33"/>
      <c r="H442" s="33"/>
      <c r="I442" s="34"/>
      <c r="J442" s="35"/>
      <c r="K442" s="35"/>
      <c r="L442" s="36"/>
      <c r="M442" s="35"/>
      <c r="N442" s="35"/>
      <c r="O442" s="35"/>
      <c r="P442" s="31"/>
      <c r="Q442" s="37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>
      <c r="A443" s="31"/>
      <c r="B443" s="31"/>
      <c r="C443" s="32"/>
      <c r="D443" s="33"/>
      <c r="E443" s="33"/>
      <c r="F443" s="33"/>
      <c r="G443" s="33"/>
      <c r="H443" s="33"/>
      <c r="I443" s="34"/>
      <c r="J443" s="35"/>
      <c r="K443" s="35"/>
      <c r="L443" s="36"/>
      <c r="M443" s="35"/>
      <c r="N443" s="35"/>
      <c r="O443" s="35"/>
      <c r="P443" s="31"/>
      <c r="Q443" s="37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>
      <c r="A444" s="31"/>
      <c r="B444" s="31"/>
      <c r="C444" s="32"/>
      <c r="D444" s="33"/>
      <c r="E444" s="33"/>
      <c r="F444" s="33"/>
      <c r="G444" s="33"/>
      <c r="H444" s="33"/>
      <c r="I444" s="34"/>
      <c r="J444" s="35"/>
      <c r="K444" s="35"/>
      <c r="L444" s="36"/>
      <c r="M444" s="35"/>
      <c r="N444" s="35"/>
      <c r="O444" s="35"/>
      <c r="P444" s="31"/>
      <c r="Q444" s="37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>
      <c r="A445" s="31"/>
      <c r="B445" s="31"/>
      <c r="C445" s="32"/>
      <c r="D445" s="33"/>
      <c r="E445" s="33"/>
      <c r="F445" s="33"/>
      <c r="G445" s="33"/>
      <c r="H445" s="33"/>
      <c r="I445" s="34"/>
      <c r="J445" s="35"/>
      <c r="K445" s="35"/>
      <c r="L445" s="36"/>
      <c r="M445" s="35"/>
      <c r="N445" s="35"/>
      <c r="O445" s="35"/>
      <c r="P445" s="31"/>
      <c r="Q445" s="37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>
      <c r="A446" s="31"/>
      <c r="B446" s="31"/>
      <c r="C446" s="32"/>
      <c r="D446" s="33"/>
      <c r="E446" s="33"/>
      <c r="F446" s="33"/>
      <c r="G446" s="33"/>
      <c r="H446" s="33"/>
      <c r="I446" s="34"/>
      <c r="J446" s="35"/>
      <c r="K446" s="35"/>
      <c r="L446" s="36"/>
      <c r="M446" s="35"/>
      <c r="N446" s="35"/>
      <c r="O446" s="35"/>
      <c r="P446" s="31"/>
      <c r="Q446" s="37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>
      <c r="A447" s="31"/>
      <c r="B447" s="31"/>
      <c r="C447" s="32"/>
      <c r="D447" s="33"/>
      <c r="E447" s="33"/>
      <c r="F447" s="33"/>
      <c r="G447" s="33"/>
      <c r="H447" s="33"/>
      <c r="I447" s="34"/>
      <c r="J447" s="35"/>
      <c r="K447" s="35"/>
      <c r="L447" s="36"/>
      <c r="M447" s="35"/>
      <c r="N447" s="35"/>
      <c r="O447" s="35"/>
      <c r="P447" s="31"/>
      <c r="Q447" s="37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>
      <c r="A448" s="31"/>
      <c r="B448" s="31"/>
      <c r="C448" s="32"/>
      <c r="D448" s="33"/>
      <c r="E448" s="33"/>
      <c r="F448" s="33"/>
      <c r="G448" s="33"/>
      <c r="H448" s="33"/>
      <c r="I448" s="34"/>
      <c r="J448" s="35"/>
      <c r="K448" s="35"/>
      <c r="L448" s="36"/>
      <c r="M448" s="35"/>
      <c r="N448" s="35"/>
      <c r="O448" s="35"/>
      <c r="P448" s="31"/>
      <c r="Q448" s="37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>
      <c r="A449" s="31"/>
      <c r="B449" s="31"/>
      <c r="C449" s="32"/>
      <c r="D449" s="33"/>
      <c r="E449" s="33"/>
      <c r="F449" s="33"/>
      <c r="G449" s="33"/>
      <c r="H449" s="33"/>
      <c r="I449" s="34"/>
      <c r="J449" s="35"/>
      <c r="K449" s="35"/>
      <c r="L449" s="36"/>
      <c r="M449" s="35"/>
      <c r="N449" s="35"/>
      <c r="O449" s="35"/>
      <c r="P449" s="31"/>
      <c r="Q449" s="37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>
      <c r="A450" s="31"/>
      <c r="B450" s="31"/>
      <c r="C450" s="32"/>
      <c r="D450" s="33"/>
      <c r="E450" s="33"/>
      <c r="F450" s="33"/>
      <c r="G450" s="33"/>
      <c r="H450" s="33"/>
      <c r="I450" s="34"/>
      <c r="J450" s="35"/>
      <c r="K450" s="35"/>
      <c r="L450" s="36"/>
      <c r="M450" s="35"/>
      <c r="N450" s="35"/>
      <c r="O450" s="35"/>
      <c r="P450" s="31"/>
      <c r="Q450" s="37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>
      <c r="A451" s="31"/>
      <c r="B451" s="31"/>
      <c r="C451" s="32"/>
      <c r="D451" s="33"/>
      <c r="E451" s="33"/>
      <c r="F451" s="33"/>
      <c r="G451" s="33"/>
      <c r="H451" s="33"/>
      <c r="I451" s="34"/>
      <c r="J451" s="35"/>
      <c r="K451" s="35"/>
      <c r="L451" s="36"/>
      <c r="M451" s="35"/>
      <c r="N451" s="35"/>
      <c r="O451" s="35"/>
      <c r="P451" s="31"/>
      <c r="Q451" s="37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>
      <c r="A452" s="31"/>
      <c r="B452" s="31"/>
      <c r="C452" s="32"/>
      <c r="D452" s="33"/>
      <c r="E452" s="33"/>
      <c r="F452" s="33"/>
      <c r="G452" s="33"/>
      <c r="H452" s="33"/>
      <c r="I452" s="34"/>
      <c r="J452" s="35"/>
      <c r="K452" s="35"/>
      <c r="L452" s="36"/>
      <c r="M452" s="35"/>
      <c r="N452" s="35"/>
      <c r="O452" s="35"/>
      <c r="P452" s="31"/>
      <c r="Q452" s="37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>
      <c r="A453" s="31"/>
      <c r="B453" s="31"/>
      <c r="C453" s="32"/>
      <c r="D453" s="33"/>
      <c r="E453" s="33"/>
      <c r="F453" s="33"/>
      <c r="G453" s="33"/>
      <c r="H453" s="33"/>
      <c r="I453" s="34"/>
      <c r="J453" s="35"/>
      <c r="K453" s="35"/>
      <c r="L453" s="36"/>
      <c r="M453" s="35"/>
      <c r="N453" s="35"/>
      <c r="O453" s="35"/>
      <c r="P453" s="31"/>
      <c r="Q453" s="37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>
      <c r="A454" s="31"/>
      <c r="B454" s="31"/>
      <c r="C454" s="32"/>
      <c r="D454" s="33"/>
      <c r="E454" s="33"/>
      <c r="F454" s="33"/>
      <c r="G454" s="33"/>
      <c r="H454" s="33"/>
      <c r="I454" s="34"/>
      <c r="J454" s="35"/>
      <c r="K454" s="35"/>
      <c r="L454" s="36"/>
      <c r="M454" s="35"/>
      <c r="N454" s="35"/>
      <c r="O454" s="35"/>
      <c r="P454" s="31"/>
      <c r="Q454" s="37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>
      <c r="A455" s="31"/>
      <c r="B455" s="31"/>
      <c r="C455" s="32"/>
      <c r="D455" s="33"/>
      <c r="E455" s="33"/>
      <c r="F455" s="33"/>
      <c r="G455" s="33"/>
      <c r="H455" s="33"/>
      <c r="I455" s="34"/>
      <c r="J455" s="35"/>
      <c r="K455" s="35"/>
      <c r="L455" s="36"/>
      <c r="M455" s="35"/>
      <c r="N455" s="35"/>
      <c r="O455" s="35"/>
      <c r="P455" s="31"/>
      <c r="Q455" s="37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>
      <c r="A456" s="31"/>
      <c r="B456" s="31"/>
      <c r="C456" s="32"/>
      <c r="D456" s="33"/>
      <c r="E456" s="33"/>
      <c r="F456" s="33"/>
      <c r="G456" s="33"/>
      <c r="H456" s="33"/>
      <c r="I456" s="34"/>
      <c r="J456" s="35"/>
      <c r="K456" s="35"/>
      <c r="L456" s="36"/>
      <c r="M456" s="35"/>
      <c r="N456" s="35"/>
      <c r="O456" s="35"/>
      <c r="P456" s="31"/>
      <c r="Q456" s="37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>
      <c r="A457" s="31"/>
      <c r="B457" s="31"/>
      <c r="C457" s="32"/>
      <c r="D457" s="33"/>
      <c r="E457" s="33"/>
      <c r="F457" s="33"/>
      <c r="G457" s="33"/>
      <c r="H457" s="33"/>
      <c r="I457" s="34"/>
      <c r="J457" s="35"/>
      <c r="K457" s="35"/>
      <c r="L457" s="36"/>
      <c r="M457" s="35"/>
      <c r="N457" s="35"/>
      <c r="O457" s="35"/>
      <c r="P457" s="31"/>
      <c r="Q457" s="37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>
      <c r="A458" s="31"/>
      <c r="B458" s="31"/>
      <c r="C458" s="32"/>
      <c r="D458" s="33"/>
      <c r="E458" s="33"/>
      <c r="F458" s="33"/>
      <c r="G458" s="33"/>
      <c r="H458" s="33"/>
      <c r="I458" s="34"/>
      <c r="J458" s="35"/>
      <c r="K458" s="35"/>
      <c r="L458" s="36"/>
      <c r="M458" s="35"/>
      <c r="N458" s="35"/>
      <c r="O458" s="35"/>
      <c r="P458" s="31"/>
      <c r="Q458" s="37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>
      <c r="A459" s="31"/>
      <c r="B459" s="31"/>
      <c r="C459" s="32"/>
      <c r="D459" s="33"/>
      <c r="E459" s="33"/>
      <c r="F459" s="33"/>
      <c r="G459" s="33"/>
      <c r="H459" s="33"/>
      <c r="I459" s="34"/>
      <c r="J459" s="35"/>
      <c r="K459" s="35"/>
      <c r="L459" s="36"/>
      <c r="M459" s="35"/>
      <c r="N459" s="35"/>
      <c r="O459" s="35"/>
      <c r="P459" s="31"/>
      <c r="Q459" s="37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>
      <c r="A460" s="31"/>
      <c r="B460" s="31"/>
      <c r="C460" s="32"/>
      <c r="D460" s="33"/>
      <c r="E460" s="33"/>
      <c r="F460" s="33"/>
      <c r="G460" s="33"/>
      <c r="H460" s="33"/>
      <c r="I460" s="34"/>
      <c r="J460" s="35"/>
      <c r="K460" s="35"/>
      <c r="L460" s="36"/>
      <c r="M460" s="35"/>
      <c r="N460" s="35"/>
      <c r="O460" s="35"/>
      <c r="P460" s="31"/>
      <c r="Q460" s="37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>
      <c r="A461" s="31"/>
      <c r="B461" s="31"/>
      <c r="C461" s="32"/>
      <c r="D461" s="33"/>
      <c r="E461" s="33"/>
      <c r="F461" s="33"/>
      <c r="G461" s="33"/>
      <c r="H461" s="33"/>
      <c r="I461" s="34"/>
      <c r="J461" s="35"/>
      <c r="K461" s="35"/>
      <c r="L461" s="36"/>
      <c r="M461" s="35"/>
      <c r="N461" s="35"/>
      <c r="O461" s="35"/>
      <c r="P461" s="31"/>
      <c r="Q461" s="37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>
      <c r="A462" s="31"/>
      <c r="B462" s="31"/>
      <c r="C462" s="32"/>
      <c r="D462" s="33"/>
      <c r="E462" s="33"/>
      <c r="F462" s="33"/>
      <c r="G462" s="33"/>
      <c r="H462" s="33"/>
      <c r="I462" s="34"/>
      <c r="J462" s="35"/>
      <c r="K462" s="35"/>
      <c r="L462" s="36"/>
      <c r="M462" s="35"/>
      <c r="N462" s="35"/>
      <c r="O462" s="35"/>
      <c r="P462" s="31"/>
      <c r="Q462" s="37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>
      <c r="A463" s="31"/>
      <c r="B463" s="31"/>
      <c r="C463" s="32"/>
      <c r="D463" s="33"/>
      <c r="E463" s="33"/>
      <c r="F463" s="33"/>
      <c r="G463" s="33"/>
      <c r="H463" s="33"/>
      <c r="I463" s="34"/>
      <c r="J463" s="35"/>
      <c r="K463" s="35"/>
      <c r="L463" s="36"/>
      <c r="M463" s="35"/>
      <c r="N463" s="35"/>
      <c r="O463" s="35"/>
      <c r="P463" s="31"/>
      <c r="Q463" s="37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>
      <c r="A464" s="31"/>
      <c r="B464" s="31"/>
      <c r="C464" s="32"/>
      <c r="D464" s="33"/>
      <c r="E464" s="33"/>
      <c r="F464" s="33"/>
      <c r="G464" s="33"/>
      <c r="H464" s="33"/>
      <c r="I464" s="34"/>
      <c r="J464" s="35"/>
      <c r="K464" s="35"/>
      <c r="L464" s="36"/>
      <c r="M464" s="35"/>
      <c r="N464" s="35"/>
      <c r="O464" s="35"/>
      <c r="P464" s="31"/>
      <c r="Q464" s="37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>
      <c r="A465" s="31"/>
      <c r="B465" s="31"/>
      <c r="C465" s="32"/>
      <c r="D465" s="33"/>
      <c r="E465" s="33"/>
      <c r="F465" s="33"/>
      <c r="G465" s="33"/>
      <c r="H465" s="33"/>
      <c r="I465" s="34"/>
      <c r="J465" s="35"/>
      <c r="K465" s="35"/>
      <c r="L465" s="36"/>
      <c r="M465" s="35"/>
      <c r="N465" s="35"/>
      <c r="O465" s="35"/>
      <c r="P465" s="31"/>
      <c r="Q465" s="37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>
      <c r="A466" s="31"/>
      <c r="B466" s="31"/>
      <c r="C466" s="32"/>
      <c r="D466" s="33"/>
      <c r="E466" s="33"/>
      <c r="F466" s="33"/>
      <c r="G466" s="33"/>
      <c r="H466" s="33"/>
      <c r="I466" s="34"/>
      <c r="J466" s="35"/>
      <c r="K466" s="35"/>
      <c r="L466" s="36"/>
      <c r="M466" s="35"/>
      <c r="N466" s="35"/>
      <c r="O466" s="35"/>
      <c r="P466" s="31"/>
      <c r="Q466" s="37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>
      <c r="A467" s="31"/>
      <c r="B467" s="31"/>
      <c r="C467" s="32"/>
      <c r="D467" s="33"/>
      <c r="E467" s="33"/>
      <c r="F467" s="33"/>
      <c r="G467" s="33"/>
      <c r="H467" s="33"/>
      <c r="I467" s="34"/>
      <c r="J467" s="35"/>
      <c r="K467" s="35"/>
      <c r="L467" s="36"/>
      <c r="M467" s="35"/>
      <c r="N467" s="35"/>
      <c r="O467" s="35"/>
      <c r="P467" s="31"/>
      <c r="Q467" s="37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>
      <c r="A468" s="31"/>
      <c r="B468" s="31"/>
      <c r="C468" s="32"/>
      <c r="D468" s="33"/>
      <c r="E468" s="33"/>
      <c r="F468" s="33"/>
      <c r="G468" s="33"/>
      <c r="H468" s="33"/>
      <c r="I468" s="34"/>
      <c r="J468" s="35"/>
      <c r="K468" s="35"/>
      <c r="L468" s="36"/>
      <c r="M468" s="35"/>
      <c r="N468" s="35"/>
      <c r="O468" s="35"/>
      <c r="P468" s="31"/>
      <c r="Q468" s="37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>
      <c r="A469" s="31"/>
      <c r="B469" s="31"/>
      <c r="C469" s="32"/>
      <c r="D469" s="33"/>
      <c r="E469" s="33"/>
      <c r="F469" s="33"/>
      <c r="G469" s="33"/>
      <c r="H469" s="33"/>
      <c r="I469" s="34"/>
      <c r="J469" s="35"/>
      <c r="K469" s="35"/>
      <c r="L469" s="36"/>
      <c r="M469" s="35"/>
      <c r="N469" s="35"/>
      <c r="O469" s="35"/>
      <c r="P469" s="31"/>
      <c r="Q469" s="37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>
      <c r="A470" s="31"/>
      <c r="B470" s="31"/>
      <c r="C470" s="32"/>
      <c r="D470" s="33"/>
      <c r="E470" s="33"/>
      <c r="F470" s="33"/>
      <c r="G470" s="33"/>
      <c r="H470" s="33"/>
      <c r="I470" s="34"/>
      <c r="J470" s="35"/>
      <c r="K470" s="35"/>
      <c r="L470" s="36"/>
      <c r="M470" s="35"/>
      <c r="N470" s="35"/>
      <c r="O470" s="35"/>
      <c r="P470" s="31"/>
      <c r="Q470" s="37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>
      <c r="A471" s="31"/>
      <c r="B471" s="31"/>
      <c r="C471" s="32"/>
      <c r="D471" s="33"/>
      <c r="E471" s="33"/>
      <c r="F471" s="33"/>
      <c r="G471" s="33"/>
      <c r="H471" s="33"/>
      <c r="I471" s="34"/>
      <c r="J471" s="35"/>
      <c r="K471" s="35"/>
      <c r="L471" s="36"/>
      <c r="M471" s="35"/>
      <c r="N471" s="35"/>
      <c r="O471" s="35"/>
      <c r="P471" s="31"/>
      <c r="Q471" s="37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>
      <c r="A472" s="31"/>
      <c r="B472" s="31"/>
      <c r="C472" s="32"/>
      <c r="D472" s="33"/>
      <c r="E472" s="33"/>
      <c r="F472" s="33"/>
      <c r="G472" s="33"/>
      <c r="H472" s="33"/>
      <c r="I472" s="34"/>
      <c r="J472" s="35"/>
      <c r="K472" s="35"/>
      <c r="L472" s="36"/>
      <c r="M472" s="35"/>
      <c r="N472" s="35"/>
      <c r="O472" s="35"/>
      <c r="P472" s="31"/>
      <c r="Q472" s="37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>
      <c r="A473" s="31"/>
      <c r="B473" s="31"/>
      <c r="C473" s="32"/>
      <c r="D473" s="33"/>
      <c r="E473" s="33"/>
      <c r="F473" s="33"/>
      <c r="G473" s="33"/>
      <c r="H473" s="33"/>
      <c r="I473" s="34"/>
      <c r="J473" s="35"/>
      <c r="K473" s="35"/>
      <c r="L473" s="36"/>
      <c r="M473" s="35"/>
      <c r="N473" s="35"/>
      <c r="O473" s="35"/>
      <c r="P473" s="31"/>
      <c r="Q473" s="37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>
      <c r="A474" s="31"/>
      <c r="B474" s="31"/>
      <c r="C474" s="32"/>
      <c r="D474" s="33"/>
      <c r="E474" s="33"/>
      <c r="F474" s="33"/>
      <c r="G474" s="33"/>
      <c r="H474" s="33"/>
      <c r="I474" s="34"/>
      <c r="J474" s="35"/>
      <c r="K474" s="35"/>
      <c r="L474" s="36"/>
      <c r="M474" s="35"/>
      <c r="N474" s="35"/>
      <c r="O474" s="35"/>
      <c r="P474" s="31"/>
      <c r="Q474" s="37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>
      <c r="A475" s="31"/>
      <c r="B475" s="31"/>
      <c r="C475" s="32"/>
      <c r="D475" s="33"/>
      <c r="E475" s="33"/>
      <c r="F475" s="33"/>
      <c r="G475" s="33"/>
      <c r="H475" s="33"/>
      <c r="I475" s="34"/>
      <c r="J475" s="35"/>
      <c r="K475" s="35"/>
      <c r="L475" s="36"/>
      <c r="M475" s="35"/>
      <c r="N475" s="35"/>
      <c r="O475" s="35"/>
      <c r="P475" s="31"/>
      <c r="Q475" s="37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>
      <c r="A476" s="31"/>
      <c r="B476" s="31"/>
      <c r="C476" s="32"/>
      <c r="D476" s="33"/>
      <c r="E476" s="33"/>
      <c r="F476" s="33"/>
      <c r="G476" s="33"/>
      <c r="H476" s="33"/>
      <c r="I476" s="34"/>
      <c r="J476" s="35"/>
      <c r="K476" s="35"/>
      <c r="L476" s="36"/>
      <c r="M476" s="35"/>
      <c r="N476" s="35"/>
      <c r="O476" s="35"/>
      <c r="P476" s="31"/>
      <c r="Q476" s="37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>
      <c r="A477" s="31"/>
      <c r="B477" s="31"/>
      <c r="C477" s="32"/>
      <c r="D477" s="33"/>
      <c r="E477" s="33"/>
      <c r="F477" s="33"/>
      <c r="G477" s="33"/>
      <c r="H477" s="33"/>
      <c r="I477" s="34"/>
      <c r="J477" s="35"/>
      <c r="K477" s="35"/>
      <c r="L477" s="36"/>
      <c r="M477" s="35"/>
      <c r="N477" s="35"/>
      <c r="O477" s="35"/>
      <c r="P477" s="31"/>
      <c r="Q477" s="37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>
      <c r="A478" s="31"/>
      <c r="B478" s="31"/>
      <c r="C478" s="32"/>
      <c r="D478" s="33"/>
      <c r="E478" s="33"/>
      <c r="F478" s="33"/>
      <c r="G478" s="33"/>
      <c r="H478" s="33"/>
      <c r="I478" s="34"/>
      <c r="J478" s="35"/>
      <c r="K478" s="35"/>
      <c r="L478" s="36"/>
      <c r="M478" s="35"/>
      <c r="N478" s="35"/>
      <c r="O478" s="35"/>
      <c r="P478" s="31"/>
      <c r="Q478" s="37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>
      <c r="A479" s="31"/>
      <c r="B479" s="31"/>
      <c r="C479" s="32"/>
      <c r="D479" s="33"/>
      <c r="E479" s="33"/>
      <c r="F479" s="33"/>
      <c r="G479" s="33"/>
      <c r="H479" s="33"/>
      <c r="I479" s="34"/>
      <c r="J479" s="35"/>
      <c r="K479" s="35"/>
      <c r="L479" s="36"/>
      <c r="M479" s="35"/>
      <c r="N479" s="35"/>
      <c r="O479" s="35"/>
      <c r="P479" s="31"/>
      <c r="Q479" s="37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>
      <c r="A480" s="31"/>
      <c r="B480" s="31"/>
      <c r="C480" s="32"/>
      <c r="D480" s="33"/>
      <c r="E480" s="33"/>
      <c r="F480" s="33"/>
      <c r="G480" s="33"/>
      <c r="H480" s="33"/>
      <c r="I480" s="34"/>
      <c r="J480" s="35"/>
      <c r="K480" s="35"/>
      <c r="L480" s="36"/>
      <c r="M480" s="35"/>
      <c r="N480" s="35"/>
      <c r="O480" s="35"/>
      <c r="P480" s="31"/>
      <c r="Q480" s="37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>
      <c r="A481" s="31"/>
      <c r="B481" s="31"/>
      <c r="C481" s="32"/>
      <c r="D481" s="33"/>
      <c r="E481" s="33"/>
      <c r="F481" s="33"/>
      <c r="G481" s="33"/>
      <c r="H481" s="33"/>
      <c r="I481" s="34"/>
      <c r="J481" s="35"/>
      <c r="K481" s="35"/>
      <c r="L481" s="36"/>
      <c r="M481" s="35"/>
      <c r="N481" s="35"/>
      <c r="O481" s="35"/>
      <c r="P481" s="31"/>
      <c r="Q481" s="37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>
      <c r="A482" s="31"/>
      <c r="B482" s="31"/>
      <c r="C482" s="32"/>
      <c r="D482" s="33"/>
      <c r="E482" s="33"/>
      <c r="F482" s="33"/>
      <c r="G482" s="33"/>
      <c r="H482" s="33"/>
      <c r="I482" s="34"/>
      <c r="J482" s="35"/>
      <c r="K482" s="35"/>
      <c r="L482" s="36"/>
      <c r="M482" s="35"/>
      <c r="N482" s="35"/>
      <c r="O482" s="35"/>
      <c r="P482" s="31"/>
      <c r="Q482" s="37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>
      <c r="A483" s="31"/>
      <c r="B483" s="31"/>
      <c r="C483" s="32"/>
      <c r="D483" s="33"/>
      <c r="E483" s="33"/>
      <c r="F483" s="33"/>
      <c r="G483" s="33"/>
      <c r="H483" s="33"/>
      <c r="I483" s="34"/>
      <c r="J483" s="35"/>
      <c r="K483" s="35"/>
      <c r="L483" s="36"/>
      <c r="M483" s="35"/>
      <c r="N483" s="35"/>
      <c r="O483" s="35"/>
      <c r="P483" s="31"/>
      <c r="Q483" s="37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>
      <c r="A484" s="31"/>
      <c r="B484" s="31"/>
      <c r="C484" s="32"/>
      <c r="D484" s="33"/>
      <c r="E484" s="33"/>
      <c r="F484" s="33"/>
      <c r="G484" s="33"/>
      <c r="H484" s="33"/>
      <c r="I484" s="34"/>
      <c r="J484" s="35"/>
      <c r="K484" s="35"/>
      <c r="L484" s="36"/>
      <c r="M484" s="35"/>
      <c r="N484" s="35"/>
      <c r="O484" s="35"/>
      <c r="P484" s="31"/>
      <c r="Q484" s="37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>
      <c r="A485" s="31"/>
      <c r="B485" s="31"/>
      <c r="C485" s="32"/>
      <c r="D485" s="33"/>
      <c r="E485" s="33"/>
      <c r="F485" s="33"/>
      <c r="G485" s="33"/>
      <c r="H485" s="33"/>
      <c r="I485" s="34"/>
      <c r="J485" s="35"/>
      <c r="K485" s="35"/>
      <c r="L485" s="36"/>
      <c r="M485" s="35"/>
      <c r="N485" s="35"/>
      <c r="O485" s="35"/>
      <c r="P485" s="31"/>
      <c r="Q485" s="37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>
      <c r="A486" s="31"/>
      <c r="B486" s="31"/>
      <c r="C486" s="32"/>
      <c r="D486" s="33"/>
      <c r="E486" s="33"/>
      <c r="F486" s="33"/>
      <c r="G486" s="33"/>
      <c r="H486" s="33"/>
      <c r="I486" s="34"/>
      <c r="J486" s="35"/>
      <c r="K486" s="35"/>
      <c r="L486" s="36"/>
      <c r="M486" s="35"/>
      <c r="N486" s="35"/>
      <c r="O486" s="35"/>
      <c r="P486" s="31"/>
      <c r="Q486" s="37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>
      <c r="A487" s="31"/>
      <c r="B487" s="31"/>
      <c r="C487" s="32"/>
      <c r="D487" s="33"/>
      <c r="E487" s="33"/>
      <c r="F487" s="33"/>
      <c r="G487" s="33"/>
      <c r="H487" s="33"/>
      <c r="I487" s="34"/>
      <c r="J487" s="35"/>
      <c r="K487" s="35"/>
      <c r="L487" s="36"/>
      <c r="M487" s="35"/>
      <c r="N487" s="35"/>
      <c r="O487" s="35"/>
      <c r="P487" s="31"/>
      <c r="Q487" s="37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>
      <c r="A488" s="31"/>
      <c r="B488" s="31"/>
      <c r="C488" s="32"/>
      <c r="D488" s="33"/>
      <c r="E488" s="33"/>
      <c r="F488" s="33"/>
      <c r="G488" s="33"/>
      <c r="H488" s="33"/>
      <c r="I488" s="34"/>
      <c r="J488" s="35"/>
      <c r="K488" s="35"/>
      <c r="L488" s="36"/>
      <c r="M488" s="35"/>
      <c r="N488" s="35"/>
      <c r="O488" s="35"/>
      <c r="P488" s="31"/>
      <c r="Q488" s="37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>
      <c r="A489" s="31"/>
      <c r="B489" s="31"/>
      <c r="C489" s="32"/>
      <c r="D489" s="33"/>
      <c r="E489" s="33"/>
      <c r="F489" s="33"/>
      <c r="G489" s="33"/>
      <c r="H489" s="33"/>
      <c r="I489" s="34"/>
      <c r="J489" s="35"/>
      <c r="K489" s="35"/>
      <c r="L489" s="36"/>
      <c r="M489" s="35"/>
      <c r="N489" s="35"/>
      <c r="O489" s="35"/>
      <c r="P489" s="31"/>
      <c r="Q489" s="37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>
      <c r="A490" s="31"/>
      <c r="B490" s="31"/>
      <c r="C490" s="32"/>
      <c r="D490" s="33"/>
      <c r="E490" s="33"/>
      <c r="F490" s="33"/>
      <c r="G490" s="33"/>
      <c r="H490" s="33"/>
      <c r="I490" s="34"/>
      <c r="J490" s="35"/>
      <c r="K490" s="35"/>
      <c r="L490" s="36"/>
      <c r="M490" s="35"/>
      <c r="N490" s="35"/>
      <c r="O490" s="35"/>
      <c r="P490" s="31"/>
      <c r="Q490" s="37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>
      <c r="A491" s="31"/>
      <c r="B491" s="31"/>
      <c r="C491" s="32"/>
      <c r="D491" s="33"/>
      <c r="E491" s="33"/>
      <c r="F491" s="33"/>
      <c r="G491" s="33"/>
      <c r="H491" s="33"/>
      <c r="I491" s="34"/>
      <c r="J491" s="35"/>
      <c r="K491" s="35"/>
      <c r="L491" s="36"/>
      <c r="M491" s="35"/>
      <c r="N491" s="35"/>
      <c r="O491" s="35"/>
      <c r="P491" s="31"/>
      <c r="Q491" s="37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>
      <c r="A492" s="31"/>
      <c r="B492" s="31"/>
      <c r="C492" s="32"/>
      <c r="D492" s="33"/>
      <c r="E492" s="33"/>
      <c r="F492" s="33"/>
      <c r="G492" s="33"/>
      <c r="H492" s="33"/>
      <c r="I492" s="34"/>
      <c r="J492" s="35"/>
      <c r="K492" s="35"/>
      <c r="L492" s="36"/>
      <c r="M492" s="35"/>
      <c r="N492" s="35"/>
      <c r="O492" s="35"/>
      <c r="P492" s="31"/>
      <c r="Q492" s="37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>
      <c r="A493" s="31"/>
      <c r="B493" s="31"/>
      <c r="C493" s="32"/>
      <c r="D493" s="33"/>
      <c r="E493" s="33"/>
      <c r="F493" s="33"/>
      <c r="G493" s="33"/>
      <c r="H493" s="33"/>
      <c r="I493" s="34"/>
      <c r="J493" s="35"/>
      <c r="K493" s="35"/>
      <c r="L493" s="36"/>
      <c r="M493" s="35"/>
      <c r="N493" s="35"/>
      <c r="O493" s="35"/>
      <c r="P493" s="31"/>
      <c r="Q493" s="37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>
      <c r="A494" s="31"/>
      <c r="B494" s="31"/>
      <c r="C494" s="32"/>
      <c r="D494" s="33"/>
      <c r="E494" s="33"/>
      <c r="F494" s="33"/>
      <c r="G494" s="33"/>
      <c r="H494" s="33"/>
      <c r="I494" s="34"/>
      <c r="J494" s="35"/>
      <c r="K494" s="35"/>
      <c r="L494" s="36"/>
      <c r="M494" s="35"/>
      <c r="N494" s="35"/>
      <c r="O494" s="35"/>
      <c r="P494" s="31"/>
      <c r="Q494" s="37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>
      <c r="A495" s="31"/>
      <c r="B495" s="31"/>
      <c r="C495" s="32"/>
      <c r="D495" s="33"/>
      <c r="E495" s="33"/>
      <c r="F495" s="33"/>
      <c r="G495" s="33"/>
      <c r="H495" s="33"/>
      <c r="I495" s="34"/>
      <c r="J495" s="35"/>
      <c r="K495" s="35"/>
      <c r="L495" s="36"/>
      <c r="M495" s="35"/>
      <c r="N495" s="35"/>
      <c r="O495" s="35"/>
      <c r="P495" s="31"/>
      <c r="Q495" s="37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>
      <c r="A496" s="31"/>
      <c r="B496" s="31"/>
      <c r="C496" s="32"/>
      <c r="D496" s="33"/>
      <c r="E496" s="33"/>
      <c r="F496" s="33"/>
      <c r="G496" s="33"/>
      <c r="H496" s="33"/>
      <c r="I496" s="34"/>
      <c r="J496" s="35"/>
      <c r="K496" s="35"/>
      <c r="L496" s="36"/>
      <c r="M496" s="35"/>
      <c r="N496" s="35"/>
      <c r="O496" s="35"/>
      <c r="P496" s="31"/>
      <c r="Q496" s="37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>
      <c r="A497" s="31"/>
      <c r="B497" s="31"/>
      <c r="C497" s="32"/>
      <c r="D497" s="33"/>
      <c r="E497" s="33"/>
      <c r="F497" s="33"/>
      <c r="G497" s="33"/>
      <c r="H497" s="33"/>
      <c r="I497" s="34"/>
      <c r="J497" s="35"/>
      <c r="K497" s="35"/>
      <c r="L497" s="36"/>
      <c r="M497" s="35"/>
      <c r="N497" s="35"/>
      <c r="O497" s="35"/>
      <c r="P497" s="31"/>
      <c r="Q497" s="37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>
      <c r="A498" s="31"/>
      <c r="B498" s="31"/>
      <c r="C498" s="32"/>
      <c r="D498" s="33"/>
      <c r="E498" s="33"/>
      <c r="F498" s="33"/>
      <c r="G498" s="33"/>
      <c r="H498" s="33"/>
      <c r="I498" s="34"/>
      <c r="J498" s="35"/>
      <c r="K498" s="35"/>
      <c r="L498" s="36"/>
      <c r="M498" s="35"/>
      <c r="N498" s="35"/>
      <c r="O498" s="35"/>
      <c r="P498" s="31"/>
      <c r="Q498" s="37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>
      <c r="A499" s="31"/>
      <c r="B499" s="31"/>
      <c r="C499" s="32"/>
      <c r="D499" s="33"/>
      <c r="E499" s="33"/>
      <c r="F499" s="33"/>
      <c r="G499" s="33"/>
      <c r="H499" s="33"/>
      <c r="I499" s="34"/>
      <c r="J499" s="35"/>
      <c r="K499" s="35"/>
      <c r="L499" s="36"/>
      <c r="M499" s="35"/>
      <c r="N499" s="35"/>
      <c r="O499" s="35"/>
      <c r="P499" s="31"/>
      <c r="Q499" s="37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>
      <c r="A500" s="31"/>
      <c r="B500" s="31"/>
      <c r="C500" s="32"/>
      <c r="D500" s="33"/>
      <c r="E500" s="33"/>
      <c r="F500" s="33"/>
      <c r="G500" s="33"/>
      <c r="H500" s="33"/>
      <c r="I500" s="34"/>
      <c r="J500" s="35"/>
      <c r="K500" s="35"/>
      <c r="L500" s="36"/>
      <c r="M500" s="35"/>
      <c r="N500" s="35"/>
      <c r="O500" s="35"/>
      <c r="P500" s="31"/>
      <c r="Q500" s="37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>
      <c r="A501" s="31"/>
      <c r="B501" s="31"/>
      <c r="C501" s="32"/>
      <c r="D501" s="33"/>
      <c r="E501" s="33"/>
      <c r="F501" s="33"/>
      <c r="G501" s="33"/>
      <c r="H501" s="33"/>
      <c r="I501" s="34"/>
      <c r="J501" s="35"/>
      <c r="K501" s="35"/>
      <c r="L501" s="36"/>
      <c r="M501" s="35"/>
      <c r="N501" s="35"/>
      <c r="O501" s="35"/>
      <c r="P501" s="31"/>
      <c r="Q501" s="37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>
      <c r="A502" s="31"/>
      <c r="B502" s="31"/>
      <c r="C502" s="32"/>
      <c r="D502" s="33"/>
      <c r="E502" s="33"/>
      <c r="F502" s="33"/>
      <c r="G502" s="33"/>
      <c r="H502" s="33"/>
      <c r="I502" s="34"/>
      <c r="J502" s="35"/>
      <c r="K502" s="35"/>
      <c r="L502" s="36"/>
      <c r="M502" s="35"/>
      <c r="N502" s="35"/>
      <c r="O502" s="35"/>
      <c r="P502" s="31"/>
      <c r="Q502" s="37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>
      <c r="A503" s="31"/>
      <c r="B503" s="31"/>
      <c r="C503" s="32"/>
      <c r="D503" s="33"/>
      <c r="E503" s="33"/>
      <c r="F503" s="33"/>
      <c r="G503" s="33"/>
      <c r="H503" s="33"/>
      <c r="I503" s="34"/>
      <c r="J503" s="35"/>
      <c r="K503" s="35"/>
      <c r="L503" s="36"/>
      <c r="M503" s="35"/>
      <c r="N503" s="35"/>
      <c r="O503" s="35"/>
      <c r="P503" s="31"/>
      <c r="Q503" s="37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>
      <c r="A504" s="31"/>
      <c r="B504" s="31"/>
      <c r="C504" s="32"/>
      <c r="D504" s="33"/>
      <c r="E504" s="33"/>
      <c r="F504" s="33"/>
      <c r="G504" s="33"/>
      <c r="H504" s="33"/>
      <c r="I504" s="34"/>
      <c r="J504" s="35"/>
      <c r="K504" s="35"/>
      <c r="L504" s="36"/>
      <c r="M504" s="35"/>
      <c r="N504" s="35"/>
      <c r="O504" s="35"/>
      <c r="P504" s="31"/>
      <c r="Q504" s="37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>
      <c r="A505" s="31"/>
      <c r="B505" s="31"/>
      <c r="C505" s="32"/>
      <c r="D505" s="33"/>
      <c r="E505" s="33"/>
      <c r="F505" s="33"/>
      <c r="G505" s="33"/>
      <c r="H505" s="33"/>
      <c r="I505" s="34"/>
      <c r="J505" s="35"/>
      <c r="K505" s="35"/>
      <c r="L505" s="36"/>
      <c r="M505" s="35"/>
      <c r="N505" s="35"/>
      <c r="O505" s="35"/>
      <c r="P505" s="31"/>
      <c r="Q505" s="37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>
      <c r="A506" s="31"/>
      <c r="B506" s="31"/>
      <c r="C506" s="32"/>
      <c r="D506" s="33"/>
      <c r="E506" s="33"/>
      <c r="F506" s="33"/>
      <c r="G506" s="33"/>
      <c r="H506" s="33"/>
      <c r="I506" s="34"/>
      <c r="J506" s="35"/>
      <c r="K506" s="35"/>
      <c r="L506" s="36"/>
      <c r="M506" s="35"/>
      <c r="N506" s="35"/>
      <c r="O506" s="35"/>
      <c r="P506" s="31"/>
      <c r="Q506" s="37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>
      <c r="A507" s="31"/>
      <c r="B507" s="31"/>
      <c r="C507" s="32"/>
      <c r="D507" s="33"/>
      <c r="E507" s="33"/>
      <c r="F507" s="33"/>
      <c r="G507" s="33"/>
      <c r="H507" s="33"/>
      <c r="I507" s="34"/>
      <c r="J507" s="35"/>
      <c r="K507" s="35"/>
      <c r="L507" s="36"/>
      <c r="M507" s="35"/>
      <c r="N507" s="35"/>
      <c r="O507" s="35"/>
      <c r="P507" s="31"/>
      <c r="Q507" s="37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>
      <c r="A508" s="31"/>
      <c r="B508" s="31"/>
      <c r="C508" s="32"/>
      <c r="D508" s="33"/>
      <c r="E508" s="33"/>
      <c r="F508" s="33"/>
      <c r="G508" s="33"/>
      <c r="H508" s="33"/>
      <c r="I508" s="34"/>
      <c r="J508" s="35"/>
      <c r="K508" s="35"/>
      <c r="L508" s="36"/>
      <c r="M508" s="35"/>
      <c r="N508" s="35"/>
      <c r="O508" s="35"/>
      <c r="P508" s="31"/>
      <c r="Q508" s="37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>
      <c r="A509" s="31"/>
      <c r="B509" s="31"/>
      <c r="C509" s="32"/>
      <c r="D509" s="33"/>
      <c r="E509" s="33"/>
      <c r="F509" s="33"/>
      <c r="G509" s="33"/>
      <c r="H509" s="33"/>
      <c r="I509" s="34"/>
      <c r="J509" s="35"/>
      <c r="K509" s="35"/>
      <c r="L509" s="36"/>
      <c r="M509" s="35"/>
      <c r="N509" s="35"/>
      <c r="O509" s="35"/>
      <c r="P509" s="31"/>
      <c r="Q509" s="37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>
      <c r="A510" s="31"/>
      <c r="B510" s="31"/>
      <c r="C510" s="32"/>
      <c r="D510" s="33"/>
      <c r="E510" s="33"/>
      <c r="F510" s="33"/>
      <c r="G510" s="33"/>
      <c r="H510" s="33"/>
      <c r="I510" s="34"/>
      <c r="J510" s="35"/>
      <c r="K510" s="35"/>
      <c r="L510" s="36"/>
      <c r="M510" s="35"/>
      <c r="N510" s="35"/>
      <c r="O510" s="35"/>
      <c r="P510" s="31"/>
      <c r="Q510" s="37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>
      <c r="A511" s="31"/>
      <c r="B511" s="31"/>
      <c r="C511" s="32"/>
      <c r="D511" s="33"/>
      <c r="E511" s="33"/>
      <c r="F511" s="33"/>
      <c r="G511" s="33"/>
      <c r="H511" s="33"/>
      <c r="I511" s="34"/>
      <c r="J511" s="35"/>
      <c r="K511" s="35"/>
      <c r="L511" s="36"/>
      <c r="M511" s="35"/>
      <c r="N511" s="35"/>
      <c r="O511" s="35"/>
      <c r="P511" s="31"/>
      <c r="Q511" s="37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>
      <c r="A512" s="31"/>
      <c r="B512" s="31"/>
      <c r="C512" s="32"/>
      <c r="D512" s="33"/>
      <c r="E512" s="33"/>
      <c r="F512" s="33"/>
      <c r="G512" s="33"/>
      <c r="H512" s="33"/>
      <c r="I512" s="34"/>
      <c r="J512" s="35"/>
      <c r="K512" s="35"/>
      <c r="L512" s="36"/>
      <c r="M512" s="35"/>
      <c r="N512" s="35"/>
      <c r="O512" s="35"/>
      <c r="P512" s="31"/>
      <c r="Q512" s="37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>
      <c r="A513" s="31"/>
      <c r="B513" s="31"/>
      <c r="C513" s="32"/>
      <c r="D513" s="33"/>
      <c r="E513" s="33"/>
      <c r="F513" s="33"/>
      <c r="G513" s="33"/>
      <c r="H513" s="33"/>
      <c r="I513" s="34"/>
      <c r="J513" s="35"/>
      <c r="K513" s="35"/>
      <c r="L513" s="36"/>
      <c r="M513" s="35"/>
      <c r="N513" s="35"/>
      <c r="O513" s="35"/>
      <c r="P513" s="31"/>
      <c r="Q513" s="37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>
      <c r="A514" s="31"/>
      <c r="B514" s="31"/>
      <c r="C514" s="32"/>
      <c r="D514" s="33"/>
      <c r="E514" s="33"/>
      <c r="F514" s="33"/>
      <c r="G514" s="33"/>
      <c r="H514" s="33"/>
      <c r="I514" s="34"/>
      <c r="J514" s="35"/>
      <c r="K514" s="35"/>
      <c r="L514" s="36"/>
      <c r="M514" s="35"/>
      <c r="N514" s="35"/>
      <c r="O514" s="35"/>
      <c r="P514" s="31"/>
      <c r="Q514" s="37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>
      <c r="A515" s="31"/>
      <c r="B515" s="31"/>
      <c r="C515" s="32"/>
      <c r="D515" s="33"/>
      <c r="E515" s="33"/>
      <c r="F515" s="33"/>
      <c r="G515" s="33"/>
      <c r="H515" s="33"/>
      <c r="I515" s="34"/>
      <c r="J515" s="35"/>
      <c r="K515" s="35"/>
      <c r="L515" s="36"/>
      <c r="M515" s="35"/>
      <c r="N515" s="35"/>
      <c r="O515" s="35"/>
      <c r="P515" s="31"/>
      <c r="Q515" s="37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>
      <c r="A516" s="31"/>
      <c r="B516" s="31"/>
      <c r="C516" s="32"/>
      <c r="D516" s="33"/>
      <c r="E516" s="33"/>
      <c r="F516" s="33"/>
      <c r="G516" s="33"/>
      <c r="H516" s="33"/>
      <c r="I516" s="34"/>
      <c r="J516" s="35"/>
      <c r="K516" s="35"/>
      <c r="L516" s="36"/>
      <c r="M516" s="35"/>
      <c r="N516" s="35"/>
      <c r="O516" s="35"/>
      <c r="P516" s="31"/>
      <c r="Q516" s="37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>
      <c r="A517" s="31"/>
      <c r="B517" s="31"/>
      <c r="C517" s="32"/>
      <c r="D517" s="33"/>
      <c r="E517" s="33"/>
      <c r="F517" s="33"/>
      <c r="G517" s="33"/>
      <c r="H517" s="33"/>
      <c r="I517" s="34"/>
      <c r="J517" s="35"/>
      <c r="K517" s="35"/>
      <c r="L517" s="36"/>
      <c r="M517" s="35"/>
      <c r="N517" s="35"/>
      <c r="O517" s="35"/>
      <c r="P517" s="31"/>
      <c r="Q517" s="37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>
      <c r="A518" s="31"/>
      <c r="B518" s="31"/>
      <c r="C518" s="32"/>
      <c r="D518" s="33"/>
      <c r="E518" s="33"/>
      <c r="F518" s="33"/>
      <c r="G518" s="33"/>
      <c r="H518" s="33"/>
      <c r="I518" s="34"/>
      <c r="J518" s="35"/>
      <c r="K518" s="35"/>
      <c r="L518" s="36"/>
      <c r="M518" s="35"/>
      <c r="N518" s="35"/>
      <c r="O518" s="35"/>
      <c r="P518" s="31"/>
      <c r="Q518" s="37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>
      <c r="A519" s="31"/>
      <c r="B519" s="31"/>
      <c r="C519" s="32"/>
      <c r="D519" s="33"/>
      <c r="E519" s="33"/>
      <c r="F519" s="33"/>
      <c r="G519" s="33"/>
      <c r="H519" s="33"/>
      <c r="I519" s="34"/>
      <c r="J519" s="35"/>
      <c r="K519" s="35"/>
      <c r="L519" s="36"/>
      <c r="M519" s="35"/>
      <c r="N519" s="35"/>
      <c r="O519" s="35"/>
      <c r="P519" s="31"/>
      <c r="Q519" s="37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>
      <c r="A520" s="31"/>
      <c r="B520" s="31"/>
      <c r="C520" s="32"/>
      <c r="D520" s="33"/>
      <c r="E520" s="33"/>
      <c r="F520" s="33"/>
      <c r="G520" s="33"/>
      <c r="H520" s="33"/>
      <c r="I520" s="34"/>
      <c r="J520" s="35"/>
      <c r="K520" s="35"/>
      <c r="L520" s="36"/>
      <c r="M520" s="35"/>
      <c r="N520" s="35"/>
      <c r="O520" s="35"/>
      <c r="P520" s="31"/>
      <c r="Q520" s="37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>
      <c r="A521" s="31"/>
      <c r="B521" s="31"/>
      <c r="C521" s="32"/>
      <c r="D521" s="33"/>
      <c r="E521" s="33"/>
      <c r="F521" s="33"/>
      <c r="G521" s="33"/>
      <c r="H521" s="33"/>
      <c r="I521" s="34"/>
      <c r="J521" s="35"/>
      <c r="K521" s="35"/>
      <c r="L521" s="36"/>
      <c r="M521" s="35"/>
      <c r="N521" s="35"/>
      <c r="O521" s="35"/>
      <c r="P521" s="31"/>
      <c r="Q521" s="37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>
      <c r="A522" s="31"/>
      <c r="B522" s="31"/>
      <c r="C522" s="32"/>
      <c r="D522" s="33"/>
      <c r="E522" s="33"/>
      <c r="F522" s="33"/>
      <c r="G522" s="33"/>
      <c r="H522" s="33"/>
      <c r="I522" s="34"/>
      <c r="J522" s="35"/>
      <c r="K522" s="35"/>
      <c r="L522" s="36"/>
      <c r="M522" s="35"/>
      <c r="N522" s="35"/>
      <c r="O522" s="35"/>
      <c r="P522" s="31"/>
      <c r="Q522" s="37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>
      <c r="A523" s="31"/>
      <c r="B523" s="31"/>
      <c r="C523" s="32"/>
      <c r="D523" s="33"/>
      <c r="E523" s="33"/>
      <c r="F523" s="33"/>
      <c r="G523" s="33"/>
      <c r="H523" s="33"/>
      <c r="I523" s="34"/>
      <c r="J523" s="35"/>
      <c r="K523" s="35"/>
      <c r="L523" s="36"/>
      <c r="M523" s="35"/>
      <c r="N523" s="35"/>
      <c r="O523" s="35"/>
      <c r="P523" s="31"/>
      <c r="Q523" s="37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>
      <c r="A524" s="31"/>
      <c r="B524" s="31"/>
      <c r="C524" s="32"/>
      <c r="D524" s="33"/>
      <c r="E524" s="33"/>
      <c r="F524" s="33"/>
      <c r="G524" s="33"/>
      <c r="H524" s="33"/>
      <c r="I524" s="34"/>
      <c r="J524" s="35"/>
      <c r="K524" s="35"/>
      <c r="L524" s="36"/>
      <c r="M524" s="35"/>
      <c r="N524" s="35"/>
      <c r="O524" s="35"/>
      <c r="P524" s="31"/>
      <c r="Q524" s="37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>
      <c r="A525" s="31"/>
      <c r="B525" s="31"/>
      <c r="C525" s="32"/>
      <c r="D525" s="33"/>
      <c r="E525" s="33"/>
      <c r="F525" s="33"/>
      <c r="G525" s="33"/>
      <c r="H525" s="33"/>
      <c r="I525" s="34"/>
      <c r="J525" s="35"/>
      <c r="K525" s="35"/>
      <c r="L525" s="36"/>
      <c r="M525" s="35"/>
      <c r="N525" s="35"/>
      <c r="O525" s="35"/>
      <c r="P525" s="31"/>
      <c r="Q525" s="37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>
      <c r="A526" s="31"/>
      <c r="B526" s="31"/>
      <c r="C526" s="32"/>
      <c r="D526" s="33"/>
      <c r="E526" s="33"/>
      <c r="F526" s="33"/>
      <c r="G526" s="33"/>
      <c r="H526" s="33"/>
      <c r="I526" s="34"/>
      <c r="J526" s="35"/>
      <c r="K526" s="35"/>
      <c r="L526" s="36"/>
      <c r="M526" s="35"/>
      <c r="N526" s="35"/>
      <c r="O526" s="35"/>
      <c r="P526" s="31"/>
      <c r="Q526" s="37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>
      <c r="A527" s="31"/>
      <c r="B527" s="31"/>
      <c r="C527" s="32"/>
      <c r="D527" s="33"/>
      <c r="E527" s="33"/>
      <c r="F527" s="33"/>
      <c r="G527" s="33"/>
      <c r="H527" s="33"/>
      <c r="I527" s="34"/>
      <c r="J527" s="35"/>
      <c r="K527" s="35"/>
      <c r="L527" s="36"/>
      <c r="M527" s="35"/>
      <c r="N527" s="35"/>
      <c r="O527" s="35"/>
      <c r="P527" s="31"/>
      <c r="Q527" s="37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>
      <c r="A528" s="31"/>
      <c r="B528" s="31"/>
      <c r="C528" s="32"/>
      <c r="D528" s="33"/>
      <c r="E528" s="33"/>
      <c r="F528" s="33"/>
      <c r="G528" s="33"/>
      <c r="H528" s="33"/>
      <c r="I528" s="34"/>
      <c r="J528" s="35"/>
      <c r="K528" s="35"/>
      <c r="L528" s="36"/>
      <c r="M528" s="35"/>
      <c r="N528" s="35"/>
      <c r="O528" s="35"/>
      <c r="P528" s="31"/>
      <c r="Q528" s="37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>
      <c r="A529" s="31"/>
      <c r="B529" s="31"/>
      <c r="C529" s="32"/>
      <c r="D529" s="33"/>
      <c r="E529" s="33"/>
      <c r="F529" s="33"/>
      <c r="G529" s="33"/>
      <c r="H529" s="33"/>
      <c r="I529" s="34"/>
      <c r="J529" s="35"/>
      <c r="K529" s="35"/>
      <c r="L529" s="36"/>
      <c r="M529" s="35"/>
      <c r="N529" s="35"/>
      <c r="O529" s="35"/>
      <c r="P529" s="31"/>
      <c r="Q529" s="37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>
      <c r="A530" s="31"/>
      <c r="B530" s="31"/>
      <c r="C530" s="32"/>
      <c r="D530" s="33"/>
      <c r="E530" s="33"/>
      <c r="F530" s="33"/>
      <c r="G530" s="33"/>
      <c r="H530" s="33"/>
      <c r="I530" s="34"/>
      <c r="J530" s="35"/>
      <c r="K530" s="35"/>
      <c r="L530" s="36"/>
      <c r="M530" s="35"/>
      <c r="N530" s="35"/>
      <c r="O530" s="35"/>
      <c r="P530" s="31"/>
      <c r="Q530" s="37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>
      <c r="A531" s="31"/>
      <c r="B531" s="31"/>
      <c r="C531" s="32"/>
      <c r="D531" s="33"/>
      <c r="E531" s="33"/>
      <c r="F531" s="33"/>
      <c r="G531" s="33"/>
      <c r="H531" s="33"/>
      <c r="I531" s="34"/>
      <c r="J531" s="35"/>
      <c r="K531" s="35"/>
      <c r="L531" s="36"/>
      <c r="M531" s="35"/>
      <c r="N531" s="35"/>
      <c r="O531" s="35"/>
      <c r="P531" s="31"/>
      <c r="Q531" s="37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>
      <c r="A532" s="31"/>
      <c r="B532" s="31"/>
      <c r="C532" s="32"/>
      <c r="D532" s="33"/>
      <c r="E532" s="33"/>
      <c r="F532" s="33"/>
      <c r="G532" s="33"/>
      <c r="H532" s="33"/>
      <c r="I532" s="34"/>
      <c r="J532" s="35"/>
      <c r="K532" s="35"/>
      <c r="L532" s="36"/>
      <c r="M532" s="35"/>
      <c r="N532" s="35"/>
      <c r="O532" s="35"/>
      <c r="P532" s="31"/>
      <c r="Q532" s="37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>
      <c r="A533" s="31"/>
      <c r="B533" s="31"/>
      <c r="C533" s="32"/>
      <c r="D533" s="33"/>
      <c r="E533" s="33"/>
      <c r="F533" s="33"/>
      <c r="G533" s="33"/>
      <c r="H533" s="33"/>
      <c r="I533" s="34"/>
      <c r="J533" s="35"/>
      <c r="K533" s="35"/>
      <c r="L533" s="36"/>
      <c r="M533" s="35"/>
      <c r="N533" s="35"/>
      <c r="O533" s="35"/>
      <c r="P533" s="31"/>
      <c r="Q533" s="37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>
      <c r="A534" s="31"/>
      <c r="B534" s="31"/>
      <c r="C534" s="32"/>
      <c r="D534" s="33"/>
      <c r="E534" s="33"/>
      <c r="F534" s="33"/>
      <c r="G534" s="33"/>
      <c r="H534" s="33"/>
      <c r="I534" s="34"/>
      <c r="J534" s="35"/>
      <c r="K534" s="35"/>
      <c r="L534" s="36"/>
      <c r="M534" s="35"/>
      <c r="N534" s="35"/>
      <c r="O534" s="35"/>
      <c r="P534" s="31"/>
      <c r="Q534" s="37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>
      <c r="A535" s="31"/>
      <c r="B535" s="31"/>
      <c r="C535" s="32"/>
      <c r="D535" s="33"/>
      <c r="E535" s="33"/>
      <c r="F535" s="33"/>
      <c r="G535" s="33"/>
      <c r="H535" s="33"/>
      <c r="I535" s="34"/>
      <c r="J535" s="35"/>
      <c r="K535" s="35"/>
      <c r="L535" s="36"/>
      <c r="M535" s="35"/>
      <c r="N535" s="35"/>
      <c r="O535" s="35"/>
      <c r="P535" s="31"/>
      <c r="Q535" s="37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>
      <c r="A536" s="31"/>
      <c r="B536" s="31"/>
      <c r="C536" s="32"/>
      <c r="D536" s="33"/>
      <c r="E536" s="33"/>
      <c r="F536" s="33"/>
      <c r="G536" s="33"/>
      <c r="H536" s="33"/>
      <c r="I536" s="34"/>
      <c r="J536" s="35"/>
      <c r="K536" s="35"/>
      <c r="L536" s="36"/>
      <c r="M536" s="35"/>
      <c r="N536" s="35"/>
      <c r="O536" s="35"/>
      <c r="P536" s="31"/>
      <c r="Q536" s="37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>
      <c r="A537" s="31"/>
      <c r="B537" s="31"/>
      <c r="C537" s="32"/>
      <c r="D537" s="33"/>
      <c r="E537" s="33"/>
      <c r="F537" s="33"/>
      <c r="G537" s="33"/>
      <c r="H537" s="33"/>
      <c r="I537" s="34"/>
      <c r="J537" s="35"/>
      <c r="K537" s="35"/>
      <c r="L537" s="36"/>
      <c r="M537" s="35"/>
      <c r="N537" s="35"/>
      <c r="O537" s="35"/>
      <c r="P537" s="31"/>
      <c r="Q537" s="37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>
      <c r="A538" s="31"/>
      <c r="B538" s="31"/>
      <c r="C538" s="32"/>
      <c r="D538" s="33"/>
      <c r="E538" s="33"/>
      <c r="F538" s="33"/>
      <c r="G538" s="33"/>
      <c r="H538" s="33"/>
      <c r="I538" s="34"/>
      <c r="J538" s="35"/>
      <c r="K538" s="35"/>
      <c r="L538" s="36"/>
      <c r="M538" s="35"/>
      <c r="N538" s="35"/>
      <c r="O538" s="35"/>
      <c r="P538" s="31"/>
      <c r="Q538" s="37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>
      <c r="A539" s="31"/>
      <c r="B539" s="31"/>
      <c r="C539" s="32"/>
      <c r="D539" s="33"/>
      <c r="E539" s="33"/>
      <c r="F539" s="33"/>
      <c r="G539" s="33"/>
      <c r="H539" s="33"/>
      <c r="I539" s="34"/>
      <c r="J539" s="35"/>
      <c r="K539" s="35"/>
      <c r="L539" s="36"/>
      <c r="M539" s="35"/>
      <c r="N539" s="35"/>
      <c r="O539" s="35"/>
      <c r="P539" s="31"/>
      <c r="Q539" s="37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>
      <c r="A540" s="31"/>
      <c r="B540" s="31"/>
      <c r="C540" s="32"/>
      <c r="D540" s="33"/>
      <c r="E540" s="33"/>
      <c r="F540" s="33"/>
      <c r="G540" s="33"/>
      <c r="H540" s="33"/>
      <c r="I540" s="34"/>
      <c r="J540" s="35"/>
      <c r="K540" s="35"/>
      <c r="L540" s="36"/>
      <c r="M540" s="35"/>
      <c r="N540" s="35"/>
      <c r="O540" s="35"/>
      <c r="P540" s="31"/>
      <c r="Q540" s="37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>
      <c r="A541" s="31"/>
      <c r="B541" s="31"/>
      <c r="C541" s="32"/>
      <c r="D541" s="33"/>
      <c r="E541" s="33"/>
      <c r="F541" s="33"/>
      <c r="G541" s="33"/>
      <c r="H541" s="33"/>
      <c r="I541" s="34"/>
      <c r="J541" s="35"/>
      <c r="K541" s="35"/>
      <c r="L541" s="36"/>
      <c r="M541" s="35"/>
      <c r="N541" s="35"/>
      <c r="O541" s="35"/>
      <c r="P541" s="31"/>
      <c r="Q541" s="37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>
      <c r="A542" s="31"/>
      <c r="B542" s="31"/>
      <c r="C542" s="32"/>
      <c r="D542" s="33"/>
      <c r="E542" s="33"/>
      <c r="F542" s="33"/>
      <c r="G542" s="33"/>
      <c r="H542" s="33"/>
      <c r="I542" s="34"/>
      <c r="J542" s="35"/>
      <c r="K542" s="35"/>
      <c r="L542" s="36"/>
      <c r="M542" s="35"/>
      <c r="N542" s="35"/>
      <c r="O542" s="35"/>
      <c r="P542" s="31"/>
      <c r="Q542" s="37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>
      <c r="A543" s="31"/>
      <c r="B543" s="31"/>
      <c r="C543" s="32"/>
      <c r="D543" s="33"/>
      <c r="E543" s="33"/>
      <c r="F543" s="33"/>
      <c r="G543" s="33"/>
      <c r="H543" s="33"/>
      <c r="I543" s="34"/>
      <c r="J543" s="35"/>
      <c r="K543" s="35"/>
      <c r="L543" s="36"/>
      <c r="M543" s="35"/>
      <c r="N543" s="35"/>
      <c r="O543" s="35"/>
      <c r="P543" s="31"/>
      <c r="Q543" s="37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>
      <c r="A544" s="31"/>
      <c r="B544" s="31"/>
      <c r="C544" s="32"/>
      <c r="D544" s="33"/>
      <c r="E544" s="33"/>
      <c r="F544" s="33"/>
      <c r="G544" s="33"/>
      <c r="H544" s="33"/>
      <c r="I544" s="34"/>
      <c r="J544" s="35"/>
      <c r="K544" s="35"/>
      <c r="L544" s="36"/>
      <c r="M544" s="35"/>
      <c r="N544" s="35"/>
      <c r="O544" s="35"/>
      <c r="P544" s="31"/>
      <c r="Q544" s="37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>
      <c r="A545" s="31"/>
      <c r="B545" s="31"/>
      <c r="C545" s="32"/>
      <c r="D545" s="33"/>
      <c r="E545" s="33"/>
      <c r="F545" s="33"/>
      <c r="G545" s="33"/>
      <c r="H545" s="33"/>
      <c r="I545" s="34"/>
      <c r="J545" s="35"/>
      <c r="K545" s="35"/>
      <c r="L545" s="36"/>
      <c r="M545" s="35"/>
      <c r="N545" s="35"/>
      <c r="O545" s="35"/>
      <c r="P545" s="31"/>
      <c r="Q545" s="37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>
      <c r="A546" s="31"/>
      <c r="B546" s="31"/>
      <c r="C546" s="32"/>
      <c r="D546" s="33"/>
      <c r="E546" s="33"/>
      <c r="F546" s="33"/>
      <c r="G546" s="33"/>
      <c r="H546" s="33"/>
      <c r="I546" s="34"/>
      <c r="J546" s="35"/>
      <c r="K546" s="35"/>
      <c r="L546" s="36"/>
      <c r="M546" s="35"/>
      <c r="N546" s="35"/>
      <c r="O546" s="35"/>
      <c r="P546" s="31"/>
      <c r="Q546" s="37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>
      <c r="A547" s="31"/>
      <c r="B547" s="31"/>
      <c r="C547" s="32"/>
      <c r="D547" s="33"/>
      <c r="E547" s="33"/>
      <c r="F547" s="33"/>
      <c r="G547" s="33"/>
      <c r="H547" s="33"/>
      <c r="I547" s="34"/>
      <c r="J547" s="35"/>
      <c r="K547" s="35"/>
      <c r="L547" s="36"/>
      <c r="M547" s="35"/>
      <c r="N547" s="35"/>
      <c r="O547" s="35"/>
      <c r="P547" s="31"/>
      <c r="Q547" s="37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>
      <c r="A548" s="31"/>
      <c r="B548" s="31"/>
      <c r="C548" s="32"/>
      <c r="D548" s="33"/>
      <c r="E548" s="33"/>
      <c r="F548" s="33"/>
      <c r="G548" s="33"/>
      <c r="H548" s="33"/>
      <c r="I548" s="34"/>
      <c r="J548" s="35"/>
      <c r="K548" s="35"/>
      <c r="L548" s="36"/>
      <c r="M548" s="35"/>
      <c r="N548" s="35"/>
      <c r="O548" s="35"/>
      <c r="P548" s="31"/>
      <c r="Q548" s="37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>
      <c r="A549" s="31"/>
      <c r="B549" s="31"/>
      <c r="C549" s="32"/>
      <c r="D549" s="33"/>
      <c r="E549" s="33"/>
      <c r="F549" s="33"/>
      <c r="G549" s="33"/>
      <c r="H549" s="33"/>
      <c r="I549" s="34"/>
      <c r="J549" s="35"/>
      <c r="K549" s="35"/>
      <c r="L549" s="36"/>
      <c r="M549" s="35"/>
      <c r="N549" s="35"/>
      <c r="O549" s="35"/>
      <c r="P549" s="31"/>
      <c r="Q549" s="37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>
      <c r="A550" s="31"/>
      <c r="B550" s="31"/>
      <c r="C550" s="32"/>
      <c r="D550" s="33"/>
      <c r="E550" s="33"/>
      <c r="F550" s="33"/>
      <c r="G550" s="33"/>
      <c r="H550" s="33"/>
      <c r="I550" s="34"/>
      <c r="J550" s="35"/>
      <c r="K550" s="35"/>
      <c r="L550" s="36"/>
      <c r="M550" s="35"/>
      <c r="N550" s="35"/>
      <c r="O550" s="35"/>
      <c r="P550" s="31"/>
      <c r="Q550" s="37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>
      <c r="A551" s="31"/>
      <c r="B551" s="31"/>
      <c r="C551" s="32"/>
      <c r="D551" s="33"/>
      <c r="E551" s="33"/>
      <c r="F551" s="33"/>
      <c r="G551" s="33"/>
      <c r="H551" s="33"/>
      <c r="I551" s="34"/>
      <c r="J551" s="35"/>
      <c r="K551" s="35"/>
      <c r="L551" s="36"/>
      <c r="M551" s="35"/>
      <c r="N551" s="35"/>
      <c r="O551" s="35"/>
      <c r="P551" s="31"/>
      <c r="Q551" s="37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>
      <c r="A552" s="31"/>
      <c r="B552" s="31"/>
      <c r="C552" s="32"/>
      <c r="D552" s="33"/>
      <c r="E552" s="33"/>
      <c r="F552" s="33"/>
      <c r="G552" s="33"/>
      <c r="H552" s="33"/>
      <c r="I552" s="34"/>
      <c r="J552" s="35"/>
      <c r="K552" s="35"/>
      <c r="L552" s="36"/>
      <c r="M552" s="35"/>
      <c r="N552" s="35"/>
      <c r="O552" s="35"/>
      <c r="P552" s="31"/>
      <c r="Q552" s="37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>
      <c r="A553" s="31"/>
      <c r="B553" s="31"/>
      <c r="C553" s="32"/>
      <c r="D553" s="33"/>
      <c r="E553" s="33"/>
      <c r="F553" s="33"/>
      <c r="G553" s="33"/>
      <c r="H553" s="33"/>
      <c r="I553" s="34"/>
      <c r="J553" s="35"/>
      <c r="K553" s="35"/>
      <c r="L553" s="36"/>
      <c r="M553" s="35"/>
      <c r="N553" s="35"/>
      <c r="O553" s="35"/>
      <c r="P553" s="31"/>
      <c r="Q553" s="37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>
      <c r="A554" s="31"/>
      <c r="B554" s="31"/>
      <c r="C554" s="32"/>
      <c r="D554" s="33"/>
      <c r="E554" s="33"/>
      <c r="F554" s="33"/>
      <c r="G554" s="33"/>
      <c r="H554" s="33"/>
      <c r="I554" s="34"/>
      <c r="J554" s="35"/>
      <c r="K554" s="35"/>
      <c r="L554" s="36"/>
      <c r="M554" s="35"/>
      <c r="N554" s="35"/>
      <c r="O554" s="35"/>
      <c r="P554" s="31"/>
      <c r="Q554" s="37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>
      <c r="A555" s="31"/>
      <c r="B555" s="31"/>
      <c r="C555" s="32"/>
      <c r="D555" s="33"/>
      <c r="E555" s="33"/>
      <c r="F555" s="33"/>
      <c r="G555" s="33"/>
      <c r="H555" s="33"/>
      <c r="I555" s="34"/>
      <c r="J555" s="35"/>
      <c r="K555" s="35"/>
      <c r="L555" s="36"/>
      <c r="M555" s="35"/>
      <c r="N555" s="35"/>
      <c r="O555" s="35"/>
      <c r="P555" s="31"/>
      <c r="Q555" s="37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>
      <c r="A556" s="31"/>
      <c r="B556" s="31"/>
      <c r="C556" s="32"/>
      <c r="D556" s="33"/>
      <c r="E556" s="33"/>
      <c r="F556" s="33"/>
      <c r="G556" s="33"/>
      <c r="H556" s="33"/>
      <c r="I556" s="34"/>
      <c r="J556" s="35"/>
      <c r="K556" s="35"/>
      <c r="L556" s="36"/>
      <c r="M556" s="35"/>
      <c r="N556" s="35"/>
      <c r="O556" s="35"/>
      <c r="P556" s="31"/>
      <c r="Q556" s="37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>
      <c r="A557" s="31"/>
      <c r="B557" s="31"/>
      <c r="C557" s="32"/>
      <c r="D557" s="33"/>
      <c r="E557" s="33"/>
      <c r="F557" s="33"/>
      <c r="G557" s="33"/>
      <c r="H557" s="33"/>
      <c r="I557" s="34"/>
      <c r="J557" s="35"/>
      <c r="K557" s="35"/>
      <c r="L557" s="36"/>
      <c r="M557" s="35"/>
      <c r="N557" s="35"/>
      <c r="O557" s="35"/>
      <c r="P557" s="31"/>
      <c r="Q557" s="37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>
      <c r="A558" s="31"/>
      <c r="B558" s="31"/>
      <c r="C558" s="32"/>
      <c r="D558" s="33"/>
      <c r="E558" s="33"/>
      <c r="F558" s="33"/>
      <c r="G558" s="33"/>
      <c r="H558" s="33"/>
      <c r="I558" s="34"/>
      <c r="J558" s="35"/>
      <c r="K558" s="35"/>
      <c r="L558" s="36"/>
      <c r="M558" s="35"/>
      <c r="N558" s="35"/>
      <c r="O558" s="35"/>
      <c r="P558" s="31"/>
      <c r="Q558" s="37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>
      <c r="A559" s="31"/>
      <c r="B559" s="31"/>
      <c r="C559" s="32"/>
      <c r="D559" s="33"/>
      <c r="E559" s="33"/>
      <c r="F559" s="33"/>
      <c r="G559" s="33"/>
      <c r="H559" s="33"/>
      <c r="I559" s="34"/>
      <c r="J559" s="35"/>
      <c r="K559" s="35"/>
      <c r="L559" s="36"/>
      <c r="M559" s="35"/>
      <c r="N559" s="35"/>
      <c r="O559" s="35"/>
      <c r="P559" s="31"/>
      <c r="Q559" s="37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>
      <c r="A560" s="31"/>
      <c r="B560" s="31"/>
      <c r="C560" s="32"/>
      <c r="D560" s="33"/>
      <c r="E560" s="33"/>
      <c r="F560" s="33"/>
      <c r="G560" s="33"/>
      <c r="H560" s="33"/>
      <c r="I560" s="34"/>
      <c r="J560" s="35"/>
      <c r="K560" s="35"/>
      <c r="L560" s="36"/>
      <c r="M560" s="35"/>
      <c r="N560" s="35"/>
      <c r="O560" s="35"/>
      <c r="P560" s="31"/>
      <c r="Q560" s="37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>
      <c r="A561" s="31"/>
      <c r="B561" s="31"/>
      <c r="C561" s="32"/>
      <c r="D561" s="33"/>
      <c r="E561" s="33"/>
      <c r="F561" s="33"/>
      <c r="G561" s="33"/>
      <c r="H561" s="33"/>
      <c r="I561" s="34"/>
      <c r="J561" s="35"/>
      <c r="K561" s="35"/>
      <c r="L561" s="36"/>
      <c r="M561" s="35"/>
      <c r="N561" s="35"/>
      <c r="O561" s="35"/>
      <c r="P561" s="31"/>
      <c r="Q561" s="37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>
      <c r="A562" s="31"/>
      <c r="B562" s="31"/>
      <c r="C562" s="32"/>
      <c r="D562" s="33"/>
      <c r="E562" s="33"/>
      <c r="F562" s="33"/>
      <c r="G562" s="33"/>
      <c r="H562" s="33"/>
      <c r="I562" s="34"/>
      <c r="J562" s="35"/>
      <c r="K562" s="35"/>
      <c r="L562" s="36"/>
      <c r="M562" s="35"/>
      <c r="N562" s="35"/>
      <c r="O562" s="35"/>
      <c r="P562" s="31"/>
      <c r="Q562" s="37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>
      <c r="A563" s="31"/>
      <c r="B563" s="31"/>
      <c r="C563" s="32"/>
      <c r="D563" s="33"/>
      <c r="E563" s="33"/>
      <c r="F563" s="33"/>
      <c r="G563" s="33"/>
      <c r="H563" s="33"/>
      <c r="I563" s="34"/>
      <c r="J563" s="35"/>
      <c r="K563" s="35"/>
      <c r="L563" s="36"/>
      <c r="M563" s="35"/>
      <c r="N563" s="35"/>
      <c r="O563" s="35"/>
      <c r="P563" s="31"/>
      <c r="Q563" s="37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>
      <c r="A564" s="31"/>
      <c r="B564" s="31"/>
      <c r="C564" s="32"/>
      <c r="D564" s="33"/>
      <c r="E564" s="33"/>
      <c r="F564" s="33"/>
      <c r="G564" s="33"/>
      <c r="H564" s="33"/>
      <c r="I564" s="34"/>
      <c r="J564" s="35"/>
      <c r="K564" s="35"/>
      <c r="L564" s="36"/>
      <c r="M564" s="35"/>
      <c r="N564" s="35"/>
      <c r="O564" s="35"/>
      <c r="P564" s="31"/>
      <c r="Q564" s="37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>
      <c r="A565" s="31"/>
      <c r="B565" s="31"/>
      <c r="C565" s="32"/>
      <c r="D565" s="33"/>
      <c r="E565" s="33"/>
      <c r="F565" s="33"/>
      <c r="G565" s="33"/>
      <c r="H565" s="33"/>
      <c r="I565" s="34"/>
      <c r="J565" s="35"/>
      <c r="K565" s="35"/>
      <c r="L565" s="36"/>
      <c r="M565" s="35"/>
      <c r="N565" s="35"/>
      <c r="O565" s="35"/>
      <c r="P565" s="31"/>
      <c r="Q565" s="37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>
      <c r="A566" s="31"/>
      <c r="B566" s="31"/>
      <c r="C566" s="32"/>
      <c r="D566" s="33"/>
      <c r="E566" s="33"/>
      <c r="F566" s="33"/>
      <c r="G566" s="33"/>
      <c r="H566" s="33"/>
      <c r="I566" s="34"/>
      <c r="J566" s="35"/>
      <c r="K566" s="35"/>
      <c r="L566" s="36"/>
      <c r="M566" s="35"/>
      <c r="N566" s="35"/>
      <c r="O566" s="35"/>
      <c r="P566" s="31"/>
      <c r="Q566" s="37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>
      <c r="A567" s="31"/>
      <c r="B567" s="31"/>
      <c r="C567" s="32"/>
      <c r="D567" s="33"/>
      <c r="E567" s="33"/>
      <c r="F567" s="33"/>
      <c r="G567" s="33"/>
      <c r="H567" s="33"/>
      <c r="I567" s="34"/>
      <c r="J567" s="35"/>
      <c r="K567" s="35"/>
      <c r="L567" s="36"/>
      <c r="M567" s="35"/>
      <c r="N567" s="35"/>
      <c r="O567" s="35"/>
      <c r="P567" s="31"/>
      <c r="Q567" s="37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>
      <c r="A568" s="31"/>
      <c r="B568" s="31"/>
      <c r="C568" s="32"/>
      <c r="D568" s="33"/>
      <c r="E568" s="33"/>
      <c r="F568" s="33"/>
      <c r="G568" s="33"/>
      <c r="H568" s="33"/>
      <c r="I568" s="34"/>
      <c r="J568" s="35"/>
      <c r="K568" s="35"/>
      <c r="L568" s="36"/>
      <c r="M568" s="35"/>
      <c r="N568" s="35"/>
      <c r="O568" s="35"/>
      <c r="P568" s="31"/>
      <c r="Q568" s="37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>
      <c r="A569" s="31"/>
      <c r="B569" s="31"/>
      <c r="C569" s="32"/>
      <c r="D569" s="33"/>
      <c r="E569" s="33"/>
      <c r="F569" s="33"/>
      <c r="G569" s="33"/>
      <c r="H569" s="33"/>
      <c r="I569" s="34"/>
      <c r="J569" s="35"/>
      <c r="K569" s="35"/>
      <c r="L569" s="36"/>
      <c r="M569" s="35"/>
      <c r="N569" s="35"/>
      <c r="O569" s="35"/>
      <c r="P569" s="31"/>
      <c r="Q569" s="37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>
      <c r="A570" s="31"/>
      <c r="B570" s="31"/>
      <c r="C570" s="32"/>
      <c r="D570" s="33"/>
      <c r="E570" s="33"/>
      <c r="F570" s="33"/>
      <c r="G570" s="33"/>
      <c r="H570" s="33"/>
      <c r="I570" s="34"/>
      <c r="J570" s="35"/>
      <c r="K570" s="35"/>
      <c r="L570" s="36"/>
      <c r="M570" s="35"/>
      <c r="N570" s="35"/>
      <c r="O570" s="35"/>
      <c r="P570" s="31"/>
      <c r="Q570" s="37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>
      <c r="A571" s="31"/>
      <c r="B571" s="31"/>
      <c r="C571" s="32"/>
      <c r="D571" s="33"/>
      <c r="E571" s="33"/>
      <c r="F571" s="33"/>
      <c r="G571" s="33"/>
      <c r="H571" s="33"/>
      <c r="I571" s="34"/>
      <c r="J571" s="35"/>
      <c r="K571" s="35"/>
      <c r="L571" s="36"/>
      <c r="M571" s="35"/>
      <c r="N571" s="35"/>
      <c r="O571" s="35"/>
      <c r="P571" s="31"/>
      <c r="Q571" s="37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>
      <c r="A572" s="31"/>
      <c r="B572" s="31"/>
      <c r="C572" s="32"/>
      <c r="D572" s="33"/>
      <c r="E572" s="33"/>
      <c r="F572" s="33"/>
      <c r="G572" s="33"/>
      <c r="H572" s="33"/>
      <c r="I572" s="34"/>
      <c r="J572" s="35"/>
      <c r="K572" s="35"/>
      <c r="L572" s="36"/>
      <c r="M572" s="35"/>
      <c r="N572" s="35"/>
      <c r="O572" s="35"/>
      <c r="P572" s="31"/>
      <c r="Q572" s="37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>
      <c r="A573" s="31"/>
      <c r="B573" s="31"/>
      <c r="C573" s="32"/>
      <c r="D573" s="33"/>
      <c r="E573" s="33"/>
      <c r="F573" s="33"/>
      <c r="G573" s="33"/>
      <c r="H573" s="33"/>
      <c r="I573" s="34"/>
      <c r="J573" s="35"/>
      <c r="K573" s="35"/>
      <c r="L573" s="36"/>
      <c r="M573" s="35"/>
      <c r="N573" s="35"/>
      <c r="O573" s="35"/>
      <c r="P573" s="31"/>
      <c r="Q573" s="37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>
      <c r="A574" s="31"/>
      <c r="B574" s="31"/>
      <c r="C574" s="32"/>
      <c r="D574" s="33"/>
      <c r="E574" s="33"/>
      <c r="F574" s="33"/>
      <c r="G574" s="33"/>
      <c r="H574" s="33"/>
      <c r="I574" s="34"/>
      <c r="J574" s="35"/>
      <c r="K574" s="35"/>
      <c r="L574" s="36"/>
      <c r="M574" s="35"/>
      <c r="N574" s="35"/>
      <c r="O574" s="35"/>
      <c r="P574" s="31"/>
      <c r="Q574" s="37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>
      <c r="A575" s="31"/>
      <c r="B575" s="31"/>
      <c r="C575" s="32"/>
      <c r="D575" s="33"/>
      <c r="E575" s="33"/>
      <c r="F575" s="33"/>
      <c r="G575" s="33"/>
      <c r="H575" s="33"/>
      <c r="I575" s="34"/>
      <c r="J575" s="35"/>
      <c r="K575" s="35"/>
      <c r="L575" s="36"/>
      <c r="M575" s="35"/>
      <c r="N575" s="35"/>
      <c r="O575" s="35"/>
      <c r="P575" s="31"/>
      <c r="Q575" s="37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>
      <c r="A576" s="31"/>
      <c r="B576" s="31"/>
      <c r="C576" s="32"/>
      <c r="D576" s="33"/>
      <c r="E576" s="33"/>
      <c r="F576" s="33"/>
      <c r="G576" s="33"/>
      <c r="H576" s="33"/>
      <c r="I576" s="34"/>
      <c r="J576" s="35"/>
      <c r="K576" s="35"/>
      <c r="L576" s="36"/>
      <c r="M576" s="35"/>
      <c r="N576" s="35"/>
      <c r="O576" s="35"/>
      <c r="P576" s="31"/>
      <c r="Q576" s="37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>
      <c r="A577" s="31"/>
      <c r="B577" s="31"/>
      <c r="C577" s="32"/>
      <c r="D577" s="33"/>
      <c r="E577" s="33"/>
      <c r="F577" s="33"/>
      <c r="G577" s="33"/>
      <c r="H577" s="33"/>
      <c r="I577" s="34"/>
      <c r="J577" s="35"/>
      <c r="K577" s="35"/>
      <c r="L577" s="36"/>
      <c r="M577" s="35"/>
      <c r="N577" s="35"/>
      <c r="O577" s="35"/>
      <c r="P577" s="31"/>
      <c r="Q577" s="37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>
      <c r="A578" s="31"/>
      <c r="B578" s="31"/>
      <c r="C578" s="32"/>
      <c r="D578" s="33"/>
      <c r="E578" s="33"/>
      <c r="F578" s="33"/>
      <c r="G578" s="33"/>
      <c r="H578" s="33"/>
      <c r="I578" s="34"/>
      <c r="J578" s="35"/>
      <c r="K578" s="35"/>
      <c r="L578" s="36"/>
      <c r="M578" s="35"/>
      <c r="N578" s="35"/>
      <c r="O578" s="35"/>
      <c r="P578" s="31"/>
      <c r="Q578" s="37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>
      <c r="A579" s="31"/>
      <c r="B579" s="31"/>
      <c r="C579" s="32"/>
      <c r="D579" s="33"/>
      <c r="E579" s="33"/>
      <c r="F579" s="33"/>
      <c r="G579" s="33"/>
      <c r="H579" s="33"/>
      <c r="I579" s="34"/>
      <c r="J579" s="35"/>
      <c r="K579" s="35"/>
      <c r="L579" s="36"/>
      <c r="M579" s="35"/>
      <c r="N579" s="35"/>
      <c r="O579" s="35"/>
      <c r="P579" s="31"/>
      <c r="Q579" s="37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>
      <c r="A580" s="31"/>
      <c r="B580" s="31"/>
      <c r="C580" s="32"/>
      <c r="D580" s="33"/>
      <c r="E580" s="33"/>
      <c r="F580" s="33"/>
      <c r="G580" s="33"/>
      <c r="H580" s="33"/>
      <c r="I580" s="34"/>
      <c r="J580" s="35"/>
      <c r="K580" s="35"/>
      <c r="L580" s="36"/>
      <c r="M580" s="35"/>
      <c r="N580" s="35"/>
      <c r="O580" s="35"/>
      <c r="P580" s="31"/>
      <c r="Q580" s="37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>
      <c r="A581" s="31"/>
      <c r="B581" s="31"/>
      <c r="C581" s="32"/>
      <c r="D581" s="33"/>
      <c r="E581" s="33"/>
      <c r="F581" s="33"/>
      <c r="G581" s="33"/>
      <c r="H581" s="33"/>
      <c r="I581" s="34"/>
      <c r="J581" s="35"/>
      <c r="K581" s="35"/>
      <c r="L581" s="36"/>
      <c r="M581" s="35"/>
      <c r="N581" s="35"/>
      <c r="O581" s="35"/>
      <c r="P581" s="31"/>
      <c r="Q581" s="37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>
      <c r="A582" s="31"/>
      <c r="B582" s="31"/>
      <c r="C582" s="32"/>
      <c r="D582" s="33"/>
      <c r="E582" s="33"/>
      <c r="F582" s="33"/>
      <c r="G582" s="33"/>
      <c r="H582" s="33"/>
      <c r="I582" s="34"/>
      <c r="J582" s="35"/>
      <c r="K582" s="35"/>
      <c r="L582" s="36"/>
      <c r="M582" s="35"/>
      <c r="N582" s="35"/>
      <c r="O582" s="35"/>
      <c r="P582" s="31"/>
      <c r="Q582" s="37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>
      <c r="A583" s="31"/>
      <c r="B583" s="31"/>
      <c r="C583" s="32"/>
      <c r="D583" s="33"/>
      <c r="E583" s="33"/>
      <c r="F583" s="33"/>
      <c r="G583" s="33"/>
      <c r="H583" s="33"/>
      <c r="I583" s="34"/>
      <c r="J583" s="35"/>
      <c r="K583" s="35"/>
      <c r="L583" s="36"/>
      <c r="M583" s="35"/>
      <c r="N583" s="35"/>
      <c r="O583" s="35"/>
      <c r="P583" s="31"/>
      <c r="Q583" s="37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>
      <c r="A584" s="31"/>
      <c r="B584" s="31"/>
      <c r="C584" s="32"/>
      <c r="D584" s="33"/>
      <c r="E584" s="33"/>
      <c r="F584" s="33"/>
      <c r="G584" s="33"/>
      <c r="H584" s="33"/>
      <c r="I584" s="34"/>
      <c r="J584" s="35"/>
      <c r="K584" s="35"/>
      <c r="L584" s="36"/>
      <c r="M584" s="35"/>
      <c r="N584" s="35"/>
      <c r="O584" s="35"/>
      <c r="P584" s="31"/>
      <c r="Q584" s="37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>
      <c r="A585" s="31"/>
      <c r="B585" s="31"/>
      <c r="C585" s="32"/>
      <c r="D585" s="33"/>
      <c r="E585" s="33"/>
      <c r="F585" s="33"/>
      <c r="G585" s="33"/>
      <c r="H585" s="33"/>
      <c r="I585" s="34"/>
      <c r="J585" s="35"/>
      <c r="K585" s="35"/>
      <c r="L585" s="36"/>
      <c r="M585" s="35"/>
      <c r="N585" s="35"/>
      <c r="O585" s="35"/>
      <c r="P585" s="31"/>
      <c r="Q585" s="37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>
      <c r="A586" s="31"/>
      <c r="B586" s="31"/>
      <c r="C586" s="32"/>
      <c r="D586" s="33"/>
      <c r="E586" s="33"/>
      <c r="F586" s="33"/>
      <c r="G586" s="33"/>
      <c r="H586" s="33"/>
      <c r="I586" s="34"/>
      <c r="J586" s="35"/>
      <c r="K586" s="35"/>
      <c r="L586" s="36"/>
      <c r="M586" s="35"/>
      <c r="N586" s="35"/>
      <c r="O586" s="35"/>
      <c r="P586" s="31"/>
      <c r="Q586" s="37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>
      <c r="A587" s="31"/>
      <c r="B587" s="31"/>
      <c r="C587" s="32"/>
      <c r="D587" s="33"/>
      <c r="E587" s="33"/>
      <c r="F587" s="33"/>
      <c r="G587" s="33"/>
      <c r="H587" s="33"/>
      <c r="I587" s="34"/>
      <c r="J587" s="35"/>
      <c r="K587" s="35"/>
      <c r="L587" s="36"/>
      <c r="M587" s="35"/>
      <c r="N587" s="35"/>
      <c r="O587" s="35"/>
      <c r="P587" s="31"/>
      <c r="Q587" s="37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>
      <c r="A588" s="31"/>
      <c r="B588" s="31"/>
      <c r="C588" s="32"/>
      <c r="D588" s="33"/>
      <c r="E588" s="33"/>
      <c r="F588" s="33"/>
      <c r="G588" s="33"/>
      <c r="H588" s="33"/>
      <c r="I588" s="34"/>
      <c r="J588" s="35"/>
      <c r="K588" s="35"/>
      <c r="L588" s="36"/>
      <c r="M588" s="35"/>
      <c r="N588" s="35"/>
      <c r="O588" s="35"/>
      <c r="P588" s="31"/>
      <c r="Q588" s="37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>
      <c r="A589" s="31"/>
      <c r="B589" s="31"/>
      <c r="C589" s="32"/>
      <c r="D589" s="33"/>
      <c r="E589" s="33"/>
      <c r="F589" s="33"/>
      <c r="G589" s="33"/>
      <c r="H589" s="33"/>
      <c r="I589" s="34"/>
      <c r="J589" s="35"/>
      <c r="K589" s="35"/>
      <c r="L589" s="36"/>
      <c r="M589" s="35"/>
      <c r="N589" s="35"/>
      <c r="O589" s="35"/>
      <c r="P589" s="31"/>
      <c r="Q589" s="37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>
      <c r="A590" s="31"/>
      <c r="B590" s="31"/>
      <c r="C590" s="32"/>
      <c r="D590" s="33"/>
      <c r="E590" s="33"/>
      <c r="F590" s="33"/>
      <c r="G590" s="33"/>
      <c r="H590" s="33"/>
      <c r="I590" s="34"/>
      <c r="J590" s="35"/>
      <c r="K590" s="35"/>
      <c r="L590" s="36"/>
      <c r="M590" s="35"/>
      <c r="N590" s="35"/>
      <c r="O590" s="35"/>
      <c r="P590" s="31"/>
      <c r="Q590" s="37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>
      <c r="A591" s="31"/>
      <c r="B591" s="31"/>
      <c r="C591" s="32"/>
      <c r="D591" s="33"/>
      <c r="E591" s="33"/>
      <c r="F591" s="33"/>
      <c r="G591" s="33"/>
      <c r="H591" s="33"/>
      <c r="I591" s="34"/>
      <c r="J591" s="35"/>
      <c r="K591" s="35"/>
      <c r="L591" s="36"/>
      <c r="M591" s="35"/>
      <c r="N591" s="35"/>
      <c r="O591" s="35"/>
      <c r="P591" s="31"/>
      <c r="Q591" s="37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>
      <c r="A592" s="31"/>
      <c r="B592" s="31"/>
      <c r="C592" s="32"/>
      <c r="D592" s="33"/>
      <c r="E592" s="33"/>
      <c r="F592" s="33"/>
      <c r="G592" s="33"/>
      <c r="H592" s="33"/>
      <c r="I592" s="34"/>
      <c r="J592" s="35"/>
      <c r="K592" s="35"/>
      <c r="L592" s="36"/>
      <c r="M592" s="35"/>
      <c r="N592" s="35"/>
      <c r="O592" s="35"/>
      <c r="P592" s="31"/>
      <c r="Q592" s="37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>
      <c r="A593" s="31"/>
      <c r="B593" s="31"/>
      <c r="C593" s="32"/>
      <c r="D593" s="33"/>
      <c r="E593" s="33"/>
      <c r="F593" s="33"/>
      <c r="G593" s="33"/>
      <c r="H593" s="33"/>
      <c r="I593" s="34"/>
      <c r="J593" s="35"/>
      <c r="K593" s="35"/>
      <c r="L593" s="36"/>
      <c r="M593" s="35"/>
      <c r="N593" s="35"/>
      <c r="O593" s="35"/>
      <c r="P593" s="31"/>
      <c r="Q593" s="37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>
      <c r="A594" s="31"/>
      <c r="B594" s="31"/>
      <c r="C594" s="32"/>
      <c r="D594" s="33"/>
      <c r="E594" s="33"/>
      <c r="F594" s="33"/>
      <c r="G594" s="33"/>
      <c r="H594" s="33"/>
      <c r="I594" s="34"/>
      <c r="J594" s="35"/>
      <c r="K594" s="35"/>
      <c r="L594" s="36"/>
      <c r="M594" s="35"/>
      <c r="N594" s="35"/>
      <c r="O594" s="35"/>
      <c r="P594" s="31"/>
      <c r="Q594" s="37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>
      <c r="A595" s="31"/>
      <c r="B595" s="31"/>
      <c r="C595" s="32"/>
      <c r="D595" s="33"/>
      <c r="E595" s="33"/>
      <c r="F595" s="33"/>
      <c r="G595" s="33"/>
      <c r="H595" s="33"/>
      <c r="I595" s="34"/>
      <c r="J595" s="35"/>
      <c r="K595" s="35"/>
      <c r="L595" s="36"/>
      <c r="M595" s="35"/>
      <c r="N595" s="35"/>
      <c r="O595" s="35"/>
      <c r="P595" s="31"/>
      <c r="Q595" s="37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>
      <c r="A596" s="31"/>
      <c r="B596" s="31"/>
      <c r="C596" s="32"/>
      <c r="D596" s="33"/>
      <c r="E596" s="33"/>
      <c r="F596" s="33"/>
      <c r="G596" s="33"/>
      <c r="H596" s="33"/>
      <c r="I596" s="34"/>
      <c r="J596" s="35"/>
      <c r="K596" s="35"/>
      <c r="L596" s="36"/>
      <c r="M596" s="35"/>
      <c r="N596" s="35"/>
      <c r="O596" s="35"/>
      <c r="P596" s="31"/>
      <c r="Q596" s="37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>
      <c r="A597" s="31"/>
      <c r="B597" s="31"/>
      <c r="C597" s="32"/>
      <c r="D597" s="33"/>
      <c r="E597" s="33"/>
      <c r="F597" s="33"/>
      <c r="G597" s="33"/>
      <c r="H597" s="33"/>
      <c r="I597" s="34"/>
      <c r="J597" s="35"/>
      <c r="K597" s="35"/>
      <c r="L597" s="36"/>
      <c r="M597" s="35"/>
      <c r="N597" s="35"/>
      <c r="O597" s="35"/>
      <c r="P597" s="31"/>
      <c r="Q597" s="37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>
      <c r="A598" s="31"/>
      <c r="B598" s="31"/>
      <c r="C598" s="32"/>
      <c r="D598" s="33"/>
      <c r="E598" s="33"/>
      <c r="F598" s="33"/>
      <c r="G598" s="33"/>
      <c r="H598" s="33"/>
      <c r="I598" s="34"/>
      <c r="J598" s="35"/>
      <c r="K598" s="35"/>
      <c r="L598" s="36"/>
      <c r="M598" s="35"/>
      <c r="N598" s="35"/>
      <c r="O598" s="35"/>
      <c r="P598" s="31"/>
      <c r="Q598" s="37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>
      <c r="A599" s="31"/>
      <c r="B599" s="31"/>
      <c r="C599" s="32"/>
      <c r="D599" s="33"/>
      <c r="E599" s="33"/>
      <c r="F599" s="33"/>
      <c r="G599" s="33"/>
      <c r="H599" s="33"/>
      <c r="I599" s="34"/>
      <c r="J599" s="35"/>
      <c r="K599" s="35"/>
      <c r="L599" s="36"/>
      <c r="M599" s="35"/>
      <c r="N599" s="35"/>
      <c r="O599" s="35"/>
      <c r="P599" s="31"/>
      <c r="Q599" s="37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>
      <c r="A600" s="31"/>
      <c r="B600" s="31"/>
      <c r="C600" s="32"/>
      <c r="D600" s="33"/>
      <c r="E600" s="33"/>
      <c r="F600" s="33"/>
      <c r="G600" s="33"/>
      <c r="H600" s="33"/>
      <c r="I600" s="34"/>
      <c r="J600" s="35"/>
      <c r="K600" s="35"/>
      <c r="L600" s="36"/>
      <c r="M600" s="35"/>
      <c r="N600" s="35"/>
      <c r="O600" s="35"/>
      <c r="P600" s="31"/>
      <c r="Q600" s="37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>
      <c r="A601" s="31"/>
      <c r="B601" s="31"/>
      <c r="C601" s="32"/>
      <c r="D601" s="33"/>
      <c r="E601" s="33"/>
      <c r="F601" s="33"/>
      <c r="G601" s="33"/>
      <c r="H601" s="33"/>
      <c r="I601" s="34"/>
      <c r="J601" s="35"/>
      <c r="K601" s="35"/>
      <c r="L601" s="36"/>
      <c r="M601" s="35"/>
      <c r="N601" s="35"/>
      <c r="O601" s="35"/>
      <c r="P601" s="31"/>
      <c r="Q601" s="37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>
      <c r="A602" s="31"/>
      <c r="B602" s="31"/>
      <c r="C602" s="32"/>
      <c r="D602" s="33"/>
      <c r="E602" s="33"/>
      <c r="F602" s="33"/>
      <c r="G602" s="33"/>
      <c r="H602" s="33"/>
      <c r="I602" s="34"/>
      <c r="J602" s="35"/>
      <c r="K602" s="35"/>
      <c r="L602" s="36"/>
      <c r="M602" s="35"/>
      <c r="N602" s="35"/>
      <c r="O602" s="35"/>
      <c r="P602" s="31"/>
      <c r="Q602" s="37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>
      <c r="A603" s="31"/>
      <c r="B603" s="31"/>
      <c r="C603" s="32"/>
      <c r="D603" s="33"/>
      <c r="E603" s="33"/>
      <c r="F603" s="33"/>
      <c r="G603" s="33"/>
      <c r="H603" s="33"/>
      <c r="I603" s="34"/>
      <c r="J603" s="35"/>
      <c r="K603" s="35"/>
      <c r="L603" s="36"/>
      <c r="M603" s="35"/>
      <c r="N603" s="35"/>
      <c r="O603" s="35"/>
      <c r="P603" s="31"/>
      <c r="Q603" s="37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>
      <c r="A604" s="31"/>
      <c r="B604" s="31"/>
      <c r="C604" s="32"/>
      <c r="D604" s="33"/>
      <c r="E604" s="33"/>
      <c r="F604" s="33"/>
      <c r="G604" s="33"/>
      <c r="H604" s="33"/>
      <c r="I604" s="34"/>
      <c r="J604" s="35"/>
      <c r="K604" s="35"/>
      <c r="L604" s="36"/>
      <c r="M604" s="35"/>
      <c r="N604" s="35"/>
      <c r="O604" s="35"/>
      <c r="P604" s="31"/>
      <c r="Q604" s="37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>
      <c r="A605" s="31"/>
      <c r="B605" s="31"/>
      <c r="C605" s="32"/>
      <c r="D605" s="33"/>
      <c r="E605" s="33"/>
      <c r="F605" s="33"/>
      <c r="G605" s="33"/>
      <c r="H605" s="33"/>
      <c r="I605" s="34"/>
      <c r="J605" s="35"/>
      <c r="K605" s="35"/>
      <c r="L605" s="36"/>
      <c r="M605" s="35"/>
      <c r="N605" s="35"/>
      <c r="O605" s="35"/>
      <c r="P605" s="31"/>
      <c r="Q605" s="37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>
      <c r="A606" s="31"/>
      <c r="B606" s="31"/>
      <c r="C606" s="32"/>
      <c r="D606" s="33"/>
      <c r="E606" s="33"/>
      <c r="F606" s="33"/>
      <c r="G606" s="33"/>
      <c r="H606" s="33"/>
      <c r="I606" s="34"/>
      <c r="J606" s="35"/>
      <c r="K606" s="35"/>
      <c r="L606" s="36"/>
      <c r="M606" s="35"/>
      <c r="N606" s="35"/>
      <c r="O606" s="35"/>
      <c r="P606" s="31"/>
      <c r="Q606" s="37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>
      <c r="A607" s="31"/>
      <c r="B607" s="31"/>
      <c r="C607" s="32"/>
      <c r="D607" s="33"/>
      <c r="E607" s="33"/>
      <c r="F607" s="33"/>
      <c r="G607" s="33"/>
      <c r="H607" s="33"/>
      <c r="I607" s="34"/>
      <c r="J607" s="35"/>
      <c r="K607" s="35"/>
      <c r="L607" s="36"/>
      <c r="M607" s="35"/>
      <c r="N607" s="35"/>
      <c r="O607" s="35"/>
      <c r="P607" s="31"/>
      <c r="Q607" s="37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>
      <c r="A608" s="31"/>
      <c r="B608" s="31"/>
      <c r="C608" s="32"/>
      <c r="D608" s="33"/>
      <c r="E608" s="33"/>
      <c r="F608" s="33"/>
      <c r="G608" s="33"/>
      <c r="H608" s="33"/>
      <c r="I608" s="34"/>
      <c r="J608" s="35"/>
      <c r="K608" s="35"/>
      <c r="L608" s="36"/>
      <c r="M608" s="35"/>
      <c r="N608" s="35"/>
      <c r="O608" s="35"/>
      <c r="P608" s="31"/>
      <c r="Q608" s="37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>
      <c r="A609" s="31"/>
      <c r="B609" s="31"/>
      <c r="C609" s="32"/>
      <c r="D609" s="33"/>
      <c r="E609" s="33"/>
      <c r="F609" s="33"/>
      <c r="G609" s="33"/>
      <c r="H609" s="33"/>
      <c r="I609" s="34"/>
      <c r="J609" s="35"/>
      <c r="K609" s="35"/>
      <c r="L609" s="36"/>
      <c r="M609" s="35"/>
      <c r="N609" s="35"/>
      <c r="O609" s="35"/>
      <c r="P609" s="31"/>
      <c r="Q609" s="37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>
      <c r="A610" s="31"/>
      <c r="B610" s="31"/>
      <c r="C610" s="32"/>
      <c r="D610" s="33"/>
      <c r="E610" s="33"/>
      <c r="F610" s="33"/>
      <c r="G610" s="33"/>
      <c r="H610" s="33"/>
      <c r="I610" s="34"/>
      <c r="J610" s="35"/>
      <c r="K610" s="35"/>
      <c r="L610" s="36"/>
      <c r="M610" s="35"/>
      <c r="N610" s="35"/>
      <c r="O610" s="35"/>
      <c r="P610" s="31"/>
      <c r="Q610" s="37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>
      <c r="A611" s="31"/>
      <c r="B611" s="31"/>
      <c r="C611" s="32"/>
      <c r="D611" s="33"/>
      <c r="E611" s="33"/>
      <c r="F611" s="33"/>
      <c r="G611" s="33"/>
      <c r="H611" s="33"/>
      <c r="I611" s="34"/>
      <c r="J611" s="35"/>
      <c r="K611" s="35"/>
      <c r="L611" s="36"/>
      <c r="M611" s="35"/>
      <c r="N611" s="35"/>
      <c r="O611" s="35"/>
      <c r="P611" s="31"/>
      <c r="Q611" s="37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>
      <c r="A612" s="31"/>
      <c r="B612" s="31"/>
      <c r="C612" s="32"/>
      <c r="D612" s="33"/>
      <c r="E612" s="33"/>
      <c r="F612" s="33"/>
      <c r="G612" s="33"/>
      <c r="H612" s="33"/>
      <c r="I612" s="34"/>
      <c r="J612" s="35"/>
      <c r="K612" s="35"/>
      <c r="L612" s="36"/>
      <c r="M612" s="35"/>
      <c r="N612" s="35"/>
      <c r="O612" s="35"/>
      <c r="P612" s="31"/>
      <c r="Q612" s="37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>
      <c r="A613" s="31"/>
      <c r="B613" s="31"/>
      <c r="C613" s="32"/>
      <c r="D613" s="33"/>
      <c r="E613" s="33"/>
      <c r="F613" s="33"/>
      <c r="G613" s="33"/>
      <c r="H613" s="33"/>
      <c r="I613" s="34"/>
      <c r="J613" s="35"/>
      <c r="K613" s="35"/>
      <c r="L613" s="36"/>
      <c r="M613" s="35"/>
      <c r="N613" s="35"/>
      <c r="O613" s="35"/>
      <c r="P613" s="31"/>
      <c r="Q613" s="37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>
      <c r="A614" s="31"/>
      <c r="B614" s="31"/>
      <c r="C614" s="32"/>
      <c r="D614" s="33"/>
      <c r="E614" s="33"/>
      <c r="F614" s="33"/>
      <c r="G614" s="33"/>
      <c r="H614" s="33"/>
      <c r="I614" s="34"/>
      <c r="J614" s="35"/>
      <c r="K614" s="35"/>
      <c r="L614" s="36"/>
      <c r="M614" s="35"/>
      <c r="N614" s="35"/>
      <c r="O614" s="35"/>
      <c r="P614" s="31"/>
      <c r="Q614" s="37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>
      <c r="A615" s="31"/>
      <c r="B615" s="31"/>
      <c r="C615" s="32"/>
      <c r="D615" s="33"/>
      <c r="E615" s="33"/>
      <c r="F615" s="33"/>
      <c r="G615" s="33"/>
      <c r="H615" s="33"/>
      <c r="I615" s="34"/>
      <c r="J615" s="35"/>
      <c r="K615" s="35"/>
      <c r="L615" s="36"/>
      <c r="M615" s="35"/>
      <c r="N615" s="35"/>
      <c r="O615" s="35"/>
      <c r="P615" s="31"/>
      <c r="Q615" s="37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>
      <c r="A616" s="31"/>
      <c r="B616" s="31"/>
      <c r="C616" s="32"/>
      <c r="D616" s="33"/>
      <c r="E616" s="33"/>
      <c r="F616" s="33"/>
      <c r="G616" s="33"/>
      <c r="H616" s="33"/>
      <c r="I616" s="34"/>
      <c r="J616" s="35"/>
      <c r="K616" s="35"/>
      <c r="L616" s="36"/>
      <c r="M616" s="35"/>
      <c r="N616" s="35"/>
      <c r="O616" s="35"/>
      <c r="P616" s="31"/>
      <c r="Q616" s="37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>
      <c r="A617" s="31"/>
      <c r="B617" s="31"/>
      <c r="C617" s="32"/>
      <c r="D617" s="33"/>
      <c r="E617" s="33"/>
      <c r="F617" s="33"/>
      <c r="G617" s="33"/>
      <c r="H617" s="33"/>
      <c r="I617" s="34"/>
      <c r="J617" s="35"/>
      <c r="K617" s="35"/>
      <c r="L617" s="36"/>
      <c r="M617" s="35"/>
      <c r="N617" s="35"/>
      <c r="O617" s="35"/>
      <c r="P617" s="31"/>
      <c r="Q617" s="37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>
      <c r="A618" s="31"/>
      <c r="B618" s="31"/>
      <c r="C618" s="32"/>
      <c r="D618" s="33"/>
      <c r="E618" s="33"/>
      <c r="F618" s="33"/>
      <c r="G618" s="33"/>
      <c r="H618" s="33"/>
      <c r="I618" s="34"/>
      <c r="J618" s="35"/>
      <c r="K618" s="35"/>
      <c r="L618" s="36"/>
      <c r="M618" s="35"/>
      <c r="N618" s="35"/>
      <c r="O618" s="35"/>
      <c r="P618" s="31"/>
      <c r="Q618" s="37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>
      <c r="A619" s="31"/>
      <c r="B619" s="31"/>
      <c r="C619" s="32"/>
      <c r="D619" s="33"/>
      <c r="E619" s="33"/>
      <c r="F619" s="33"/>
      <c r="G619" s="33"/>
      <c r="H619" s="33"/>
      <c r="I619" s="34"/>
      <c r="J619" s="35"/>
      <c r="K619" s="35"/>
      <c r="L619" s="36"/>
      <c r="M619" s="35"/>
      <c r="N619" s="35"/>
      <c r="O619" s="35"/>
      <c r="P619" s="31"/>
      <c r="Q619" s="37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>
      <c r="A620" s="31"/>
      <c r="B620" s="31"/>
      <c r="C620" s="32"/>
      <c r="D620" s="33"/>
      <c r="E620" s="33"/>
      <c r="F620" s="33"/>
      <c r="G620" s="33"/>
      <c r="H620" s="33"/>
      <c r="I620" s="34"/>
      <c r="J620" s="35"/>
      <c r="K620" s="35"/>
      <c r="L620" s="36"/>
      <c r="M620" s="35"/>
      <c r="N620" s="35"/>
      <c r="O620" s="35"/>
      <c r="P620" s="31"/>
      <c r="Q620" s="37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>
      <c r="A621" s="31"/>
      <c r="B621" s="31"/>
      <c r="C621" s="32"/>
      <c r="D621" s="33"/>
      <c r="E621" s="33"/>
      <c r="F621" s="33"/>
      <c r="G621" s="33"/>
      <c r="H621" s="33"/>
      <c r="I621" s="34"/>
      <c r="J621" s="35"/>
      <c r="K621" s="35"/>
      <c r="L621" s="36"/>
      <c r="M621" s="35"/>
      <c r="N621" s="35"/>
      <c r="O621" s="35"/>
      <c r="P621" s="31"/>
      <c r="Q621" s="37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>
      <c r="A622" s="31"/>
      <c r="B622" s="31"/>
      <c r="C622" s="32"/>
      <c r="D622" s="33"/>
      <c r="E622" s="33"/>
      <c r="F622" s="33"/>
      <c r="G622" s="33"/>
      <c r="H622" s="33"/>
      <c r="I622" s="34"/>
      <c r="J622" s="35"/>
      <c r="K622" s="35"/>
      <c r="L622" s="36"/>
      <c r="M622" s="35"/>
      <c r="N622" s="35"/>
      <c r="O622" s="35"/>
      <c r="P622" s="31"/>
      <c r="Q622" s="37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>
      <c r="A623" s="31"/>
      <c r="B623" s="31"/>
      <c r="C623" s="32"/>
      <c r="D623" s="33"/>
      <c r="E623" s="33"/>
      <c r="F623" s="33"/>
      <c r="G623" s="33"/>
      <c r="H623" s="33"/>
      <c r="I623" s="34"/>
      <c r="J623" s="35"/>
      <c r="K623" s="35"/>
      <c r="L623" s="36"/>
      <c r="M623" s="35"/>
      <c r="N623" s="35"/>
      <c r="O623" s="35"/>
      <c r="P623" s="31"/>
      <c r="Q623" s="37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>
      <c r="A624" s="31"/>
      <c r="B624" s="31"/>
      <c r="C624" s="32"/>
      <c r="D624" s="33"/>
      <c r="E624" s="33"/>
      <c r="F624" s="33"/>
      <c r="G624" s="33"/>
      <c r="H624" s="33"/>
      <c r="I624" s="34"/>
      <c r="J624" s="35"/>
      <c r="K624" s="35"/>
      <c r="L624" s="36"/>
      <c r="M624" s="35"/>
      <c r="N624" s="35"/>
      <c r="O624" s="35"/>
      <c r="P624" s="31"/>
      <c r="Q624" s="37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>
      <c r="A625" s="31"/>
      <c r="B625" s="31"/>
      <c r="C625" s="32"/>
      <c r="D625" s="33"/>
      <c r="E625" s="33"/>
      <c r="F625" s="33"/>
      <c r="G625" s="33"/>
      <c r="H625" s="33"/>
      <c r="I625" s="34"/>
      <c r="J625" s="35"/>
      <c r="K625" s="35"/>
      <c r="L625" s="36"/>
      <c r="M625" s="35"/>
      <c r="N625" s="35"/>
      <c r="O625" s="35"/>
      <c r="P625" s="31"/>
      <c r="Q625" s="37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>
      <c r="A626" s="31"/>
      <c r="B626" s="31"/>
      <c r="C626" s="32"/>
      <c r="D626" s="33"/>
      <c r="E626" s="33"/>
      <c r="F626" s="33"/>
      <c r="G626" s="33"/>
      <c r="H626" s="33"/>
      <c r="I626" s="34"/>
      <c r="J626" s="35"/>
      <c r="K626" s="35"/>
      <c r="L626" s="36"/>
      <c r="M626" s="35"/>
      <c r="N626" s="35"/>
      <c r="O626" s="35"/>
      <c r="P626" s="31"/>
      <c r="Q626" s="37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>
      <c r="A627" s="31"/>
      <c r="B627" s="31"/>
      <c r="C627" s="32"/>
      <c r="D627" s="33"/>
      <c r="E627" s="33"/>
      <c r="F627" s="33"/>
      <c r="G627" s="33"/>
      <c r="H627" s="33"/>
      <c r="I627" s="34"/>
      <c r="J627" s="35"/>
      <c r="K627" s="35"/>
      <c r="L627" s="36"/>
      <c r="M627" s="35"/>
      <c r="N627" s="35"/>
      <c r="O627" s="35"/>
      <c r="P627" s="31"/>
      <c r="Q627" s="37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>
      <c r="A628" s="31"/>
      <c r="B628" s="31"/>
      <c r="C628" s="32"/>
      <c r="D628" s="33"/>
      <c r="E628" s="33"/>
      <c r="F628" s="33"/>
      <c r="G628" s="33"/>
      <c r="H628" s="33"/>
      <c r="I628" s="34"/>
      <c r="J628" s="35"/>
      <c r="K628" s="35"/>
      <c r="L628" s="36"/>
      <c r="M628" s="35"/>
      <c r="N628" s="35"/>
      <c r="O628" s="35"/>
      <c r="P628" s="31"/>
      <c r="Q628" s="37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>
      <c r="A629" s="31"/>
      <c r="B629" s="31"/>
      <c r="C629" s="32"/>
      <c r="D629" s="33"/>
      <c r="E629" s="33"/>
      <c r="F629" s="33"/>
      <c r="G629" s="33"/>
      <c r="H629" s="33"/>
      <c r="I629" s="34"/>
      <c r="J629" s="35"/>
      <c r="K629" s="35"/>
      <c r="L629" s="36"/>
      <c r="M629" s="35"/>
      <c r="N629" s="35"/>
      <c r="O629" s="35"/>
      <c r="P629" s="31"/>
      <c r="Q629" s="37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>
      <c r="A630" s="31"/>
      <c r="B630" s="31"/>
      <c r="C630" s="32"/>
      <c r="D630" s="33"/>
      <c r="E630" s="33"/>
      <c r="F630" s="33"/>
      <c r="G630" s="33"/>
      <c r="H630" s="33"/>
      <c r="I630" s="34"/>
      <c r="J630" s="35"/>
      <c r="K630" s="35"/>
      <c r="L630" s="36"/>
      <c r="M630" s="35"/>
      <c r="N630" s="35"/>
      <c r="O630" s="35"/>
      <c r="P630" s="31"/>
      <c r="Q630" s="37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>
      <c r="A631" s="31"/>
      <c r="B631" s="31"/>
      <c r="C631" s="32"/>
      <c r="D631" s="33"/>
      <c r="E631" s="33"/>
      <c r="F631" s="33"/>
      <c r="G631" s="33"/>
      <c r="H631" s="33"/>
      <c r="I631" s="34"/>
      <c r="J631" s="35"/>
      <c r="K631" s="35"/>
      <c r="L631" s="36"/>
      <c r="M631" s="35"/>
      <c r="N631" s="35"/>
      <c r="O631" s="35"/>
      <c r="P631" s="31"/>
      <c r="Q631" s="37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>
      <c r="A632" s="31"/>
      <c r="B632" s="31"/>
      <c r="C632" s="32"/>
      <c r="D632" s="33"/>
      <c r="E632" s="33"/>
      <c r="F632" s="33"/>
      <c r="G632" s="33"/>
      <c r="H632" s="33"/>
      <c r="I632" s="34"/>
      <c r="J632" s="35"/>
      <c r="K632" s="35"/>
      <c r="L632" s="36"/>
      <c r="M632" s="35"/>
      <c r="N632" s="35"/>
      <c r="O632" s="35"/>
      <c r="P632" s="31"/>
      <c r="Q632" s="37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>
      <c r="A633" s="31"/>
      <c r="B633" s="31"/>
      <c r="C633" s="32"/>
      <c r="D633" s="33"/>
      <c r="E633" s="33"/>
      <c r="F633" s="33"/>
      <c r="G633" s="33"/>
      <c r="H633" s="33"/>
      <c r="I633" s="34"/>
      <c r="J633" s="35"/>
      <c r="K633" s="35"/>
      <c r="L633" s="36"/>
      <c r="M633" s="35"/>
      <c r="N633" s="35"/>
      <c r="O633" s="35"/>
      <c r="P633" s="31"/>
      <c r="Q633" s="37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>
      <c r="A634" s="31"/>
      <c r="B634" s="31"/>
      <c r="C634" s="32"/>
      <c r="D634" s="33"/>
      <c r="E634" s="33"/>
      <c r="F634" s="33"/>
      <c r="G634" s="33"/>
      <c r="H634" s="33"/>
      <c r="I634" s="34"/>
      <c r="J634" s="35"/>
      <c r="K634" s="35"/>
      <c r="L634" s="36"/>
      <c r="M634" s="35"/>
      <c r="N634" s="35"/>
      <c r="O634" s="35"/>
      <c r="P634" s="31"/>
      <c r="Q634" s="37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>
      <c r="A635" s="31"/>
      <c r="B635" s="31"/>
      <c r="C635" s="32"/>
      <c r="D635" s="33"/>
      <c r="E635" s="33"/>
      <c r="F635" s="33"/>
      <c r="G635" s="33"/>
      <c r="H635" s="33"/>
      <c r="I635" s="34"/>
      <c r="J635" s="35"/>
      <c r="K635" s="35"/>
      <c r="L635" s="36"/>
      <c r="M635" s="35"/>
      <c r="N635" s="35"/>
      <c r="O635" s="35"/>
      <c r="P635" s="31"/>
      <c r="Q635" s="37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>
      <c r="A636" s="31"/>
      <c r="B636" s="31"/>
      <c r="C636" s="32"/>
      <c r="D636" s="33"/>
      <c r="E636" s="33"/>
      <c r="F636" s="33"/>
      <c r="G636" s="33"/>
      <c r="H636" s="33"/>
      <c r="I636" s="34"/>
      <c r="J636" s="35"/>
      <c r="K636" s="35"/>
      <c r="L636" s="36"/>
      <c r="M636" s="35"/>
      <c r="N636" s="35"/>
      <c r="O636" s="35"/>
      <c r="P636" s="31"/>
      <c r="Q636" s="37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>
      <c r="A637" s="31"/>
      <c r="B637" s="31"/>
      <c r="C637" s="32"/>
      <c r="D637" s="33"/>
      <c r="E637" s="33"/>
      <c r="F637" s="33"/>
      <c r="G637" s="33"/>
      <c r="H637" s="33"/>
      <c r="I637" s="34"/>
      <c r="J637" s="35"/>
      <c r="K637" s="35"/>
      <c r="L637" s="36"/>
      <c r="M637" s="35"/>
      <c r="N637" s="35"/>
      <c r="O637" s="35"/>
      <c r="P637" s="31"/>
      <c r="Q637" s="37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>
      <c r="A638" s="31"/>
      <c r="B638" s="31"/>
      <c r="C638" s="32"/>
      <c r="D638" s="33"/>
      <c r="E638" s="33"/>
      <c r="F638" s="33"/>
      <c r="G638" s="33"/>
      <c r="H638" s="33"/>
      <c r="I638" s="34"/>
      <c r="J638" s="35"/>
      <c r="K638" s="35"/>
      <c r="L638" s="36"/>
      <c r="M638" s="35"/>
      <c r="N638" s="35"/>
      <c r="O638" s="35"/>
      <c r="P638" s="31"/>
      <c r="Q638" s="37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>
      <c r="A639" s="31"/>
      <c r="B639" s="31"/>
      <c r="C639" s="32"/>
      <c r="D639" s="33"/>
      <c r="E639" s="33"/>
      <c r="F639" s="33"/>
      <c r="G639" s="33"/>
      <c r="H639" s="33"/>
      <c r="I639" s="34"/>
      <c r="J639" s="35"/>
      <c r="K639" s="35"/>
      <c r="L639" s="36"/>
      <c r="M639" s="35"/>
      <c r="N639" s="35"/>
      <c r="O639" s="35"/>
      <c r="P639" s="31"/>
      <c r="Q639" s="37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>
      <c r="A640" s="31"/>
      <c r="B640" s="31"/>
      <c r="C640" s="32"/>
      <c r="D640" s="33"/>
      <c r="E640" s="33"/>
      <c r="F640" s="33"/>
      <c r="G640" s="33"/>
      <c r="H640" s="33"/>
      <c r="I640" s="34"/>
      <c r="J640" s="35"/>
      <c r="K640" s="35"/>
      <c r="L640" s="36"/>
      <c r="M640" s="35"/>
      <c r="N640" s="35"/>
      <c r="O640" s="35"/>
      <c r="P640" s="31"/>
      <c r="Q640" s="37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>
      <c r="A641" s="31"/>
      <c r="B641" s="31"/>
      <c r="C641" s="32"/>
      <c r="D641" s="33"/>
      <c r="E641" s="33"/>
      <c r="F641" s="33"/>
      <c r="G641" s="33"/>
      <c r="H641" s="33"/>
      <c r="I641" s="34"/>
      <c r="J641" s="35"/>
      <c r="K641" s="35"/>
      <c r="L641" s="36"/>
      <c r="M641" s="35"/>
      <c r="N641" s="35"/>
      <c r="O641" s="35"/>
      <c r="P641" s="31"/>
      <c r="Q641" s="37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>
      <c r="A642" s="31"/>
      <c r="B642" s="31"/>
      <c r="C642" s="32"/>
      <c r="D642" s="33"/>
      <c r="E642" s="33"/>
      <c r="F642" s="33"/>
      <c r="G642" s="33"/>
      <c r="H642" s="33"/>
      <c r="I642" s="34"/>
      <c r="J642" s="35"/>
      <c r="K642" s="35"/>
      <c r="L642" s="36"/>
      <c r="M642" s="35"/>
      <c r="N642" s="35"/>
      <c r="O642" s="35"/>
      <c r="P642" s="31"/>
      <c r="Q642" s="37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>
      <c r="A643" s="31"/>
      <c r="B643" s="31"/>
      <c r="C643" s="32"/>
      <c r="D643" s="33"/>
      <c r="E643" s="33"/>
      <c r="F643" s="33"/>
      <c r="G643" s="33"/>
      <c r="H643" s="33"/>
      <c r="I643" s="34"/>
      <c r="J643" s="35"/>
      <c r="K643" s="35"/>
      <c r="L643" s="36"/>
      <c r="M643" s="35"/>
      <c r="N643" s="35"/>
      <c r="O643" s="35"/>
      <c r="P643" s="31"/>
      <c r="Q643" s="37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>
      <c r="A644" s="31"/>
      <c r="B644" s="31"/>
      <c r="C644" s="32"/>
      <c r="D644" s="33"/>
      <c r="E644" s="33"/>
      <c r="F644" s="33"/>
      <c r="G644" s="33"/>
      <c r="H644" s="33"/>
      <c r="I644" s="34"/>
      <c r="J644" s="35"/>
      <c r="K644" s="35"/>
      <c r="L644" s="36"/>
      <c r="M644" s="35"/>
      <c r="N644" s="35"/>
      <c r="O644" s="35"/>
      <c r="P644" s="31"/>
      <c r="Q644" s="37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>
      <c r="A645" s="31"/>
      <c r="B645" s="31"/>
      <c r="C645" s="32"/>
      <c r="D645" s="33"/>
      <c r="E645" s="33"/>
      <c r="F645" s="33"/>
      <c r="G645" s="33"/>
      <c r="H645" s="33"/>
      <c r="I645" s="34"/>
      <c r="J645" s="35"/>
      <c r="K645" s="35"/>
      <c r="L645" s="36"/>
      <c r="M645" s="35"/>
      <c r="N645" s="35"/>
      <c r="O645" s="35"/>
      <c r="P645" s="31"/>
      <c r="Q645" s="37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>
      <c r="A646" s="31"/>
      <c r="B646" s="31"/>
      <c r="C646" s="32"/>
      <c r="D646" s="33"/>
      <c r="E646" s="33"/>
      <c r="F646" s="33"/>
      <c r="G646" s="33"/>
      <c r="H646" s="33"/>
      <c r="I646" s="34"/>
      <c r="J646" s="35"/>
      <c r="K646" s="35"/>
      <c r="L646" s="36"/>
      <c r="M646" s="35"/>
      <c r="N646" s="35"/>
      <c r="O646" s="35"/>
      <c r="P646" s="31"/>
      <c r="Q646" s="37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>
      <c r="A647" s="31"/>
      <c r="B647" s="31"/>
      <c r="C647" s="32"/>
      <c r="D647" s="33"/>
      <c r="E647" s="33"/>
      <c r="F647" s="33"/>
      <c r="G647" s="33"/>
      <c r="H647" s="33"/>
      <c r="I647" s="34"/>
      <c r="J647" s="35"/>
      <c r="K647" s="35"/>
      <c r="L647" s="36"/>
      <c r="M647" s="35"/>
      <c r="N647" s="35"/>
      <c r="O647" s="35"/>
      <c r="P647" s="31"/>
      <c r="Q647" s="37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>
      <c r="A648" s="31"/>
      <c r="B648" s="31"/>
      <c r="C648" s="32"/>
      <c r="D648" s="33"/>
      <c r="E648" s="33"/>
      <c r="F648" s="33"/>
      <c r="G648" s="33"/>
      <c r="H648" s="33"/>
      <c r="I648" s="34"/>
      <c r="J648" s="35"/>
      <c r="K648" s="35"/>
      <c r="L648" s="36"/>
      <c r="M648" s="35"/>
      <c r="N648" s="35"/>
      <c r="O648" s="35"/>
      <c r="P648" s="31"/>
      <c r="Q648" s="37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>
      <c r="A649" s="31"/>
      <c r="B649" s="31"/>
      <c r="C649" s="32"/>
      <c r="D649" s="33"/>
      <c r="E649" s="33"/>
      <c r="F649" s="33"/>
      <c r="G649" s="33"/>
      <c r="H649" s="33"/>
      <c r="I649" s="34"/>
      <c r="J649" s="35"/>
      <c r="K649" s="35"/>
      <c r="L649" s="36"/>
      <c r="M649" s="35"/>
      <c r="N649" s="35"/>
      <c r="O649" s="35"/>
      <c r="P649" s="31"/>
      <c r="Q649" s="37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>
      <c r="A650" s="31"/>
      <c r="B650" s="31"/>
      <c r="C650" s="32"/>
      <c r="D650" s="33"/>
      <c r="E650" s="33"/>
      <c r="F650" s="33"/>
      <c r="G650" s="33"/>
      <c r="H650" s="33"/>
      <c r="I650" s="34"/>
      <c r="J650" s="35"/>
      <c r="K650" s="35"/>
      <c r="L650" s="36"/>
      <c r="M650" s="35"/>
      <c r="N650" s="35"/>
      <c r="O650" s="35"/>
      <c r="P650" s="31"/>
      <c r="Q650" s="37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>
      <c r="A651" s="31"/>
      <c r="B651" s="31"/>
      <c r="C651" s="32"/>
      <c r="D651" s="33"/>
      <c r="E651" s="33"/>
      <c r="F651" s="33"/>
      <c r="G651" s="33"/>
      <c r="H651" s="33"/>
      <c r="I651" s="34"/>
      <c r="J651" s="35"/>
      <c r="K651" s="35"/>
      <c r="L651" s="36"/>
      <c r="M651" s="35"/>
      <c r="N651" s="35"/>
      <c r="O651" s="35"/>
      <c r="P651" s="31"/>
      <c r="Q651" s="37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>
      <c r="A652" s="31"/>
      <c r="B652" s="31"/>
      <c r="C652" s="32"/>
      <c r="D652" s="33"/>
      <c r="E652" s="33"/>
      <c r="F652" s="33"/>
      <c r="G652" s="33"/>
      <c r="H652" s="33"/>
      <c r="I652" s="34"/>
      <c r="J652" s="35"/>
      <c r="K652" s="35"/>
      <c r="L652" s="36"/>
      <c r="M652" s="35"/>
      <c r="N652" s="35"/>
      <c r="O652" s="35"/>
      <c r="P652" s="31"/>
      <c r="Q652" s="37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>
      <c r="A653" s="31"/>
      <c r="B653" s="31"/>
      <c r="C653" s="32"/>
      <c r="D653" s="33"/>
      <c r="E653" s="33"/>
      <c r="F653" s="33"/>
      <c r="G653" s="33"/>
      <c r="H653" s="33"/>
      <c r="I653" s="34"/>
      <c r="J653" s="35"/>
      <c r="K653" s="35"/>
      <c r="L653" s="36"/>
      <c r="M653" s="35"/>
      <c r="N653" s="35"/>
      <c r="O653" s="35"/>
      <c r="P653" s="31"/>
      <c r="Q653" s="37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>
      <c r="A654" s="31"/>
      <c r="B654" s="31"/>
      <c r="C654" s="32"/>
      <c r="D654" s="33"/>
      <c r="E654" s="33"/>
      <c r="F654" s="33"/>
      <c r="G654" s="33"/>
      <c r="H654" s="33"/>
      <c r="I654" s="34"/>
      <c r="J654" s="35"/>
      <c r="K654" s="35"/>
      <c r="L654" s="36"/>
      <c r="M654" s="35"/>
      <c r="N654" s="35"/>
      <c r="O654" s="35"/>
      <c r="P654" s="31"/>
      <c r="Q654" s="37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>
      <c r="A655" s="31"/>
      <c r="B655" s="31"/>
      <c r="C655" s="32"/>
      <c r="D655" s="33"/>
      <c r="E655" s="33"/>
      <c r="F655" s="33"/>
      <c r="G655" s="33"/>
      <c r="H655" s="33"/>
      <c r="I655" s="34"/>
      <c r="J655" s="35"/>
      <c r="K655" s="35"/>
      <c r="L655" s="36"/>
      <c r="M655" s="35"/>
      <c r="N655" s="35"/>
      <c r="O655" s="35"/>
      <c r="P655" s="31"/>
      <c r="Q655" s="37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>
      <c r="A656" s="31"/>
      <c r="B656" s="31"/>
      <c r="C656" s="32"/>
      <c r="D656" s="33"/>
      <c r="E656" s="33"/>
      <c r="F656" s="33"/>
      <c r="G656" s="33"/>
      <c r="H656" s="33"/>
      <c r="I656" s="34"/>
      <c r="J656" s="35"/>
      <c r="K656" s="35"/>
      <c r="L656" s="36"/>
      <c r="M656" s="35"/>
      <c r="N656" s="35"/>
      <c r="O656" s="35"/>
      <c r="P656" s="31"/>
      <c r="Q656" s="37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>
      <c r="A657" s="31"/>
      <c r="B657" s="31"/>
      <c r="C657" s="32"/>
      <c r="D657" s="33"/>
      <c r="E657" s="33"/>
      <c r="F657" s="33"/>
      <c r="G657" s="33"/>
      <c r="H657" s="33"/>
      <c r="I657" s="34"/>
      <c r="J657" s="35"/>
      <c r="K657" s="35"/>
      <c r="L657" s="36"/>
      <c r="M657" s="35"/>
      <c r="N657" s="35"/>
      <c r="O657" s="35"/>
      <c r="P657" s="31"/>
      <c r="Q657" s="37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>
      <c r="A658" s="31"/>
      <c r="B658" s="31"/>
      <c r="C658" s="32"/>
      <c r="D658" s="33"/>
      <c r="E658" s="33"/>
      <c r="F658" s="33"/>
      <c r="G658" s="33"/>
      <c r="H658" s="33"/>
      <c r="I658" s="34"/>
      <c r="J658" s="35"/>
      <c r="K658" s="35"/>
      <c r="L658" s="36"/>
      <c r="M658" s="35"/>
      <c r="N658" s="35"/>
      <c r="O658" s="35"/>
      <c r="P658" s="31"/>
      <c r="Q658" s="37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>
      <c r="A659" s="31"/>
      <c r="B659" s="31"/>
      <c r="C659" s="32"/>
      <c r="D659" s="33"/>
      <c r="E659" s="33"/>
      <c r="F659" s="33"/>
      <c r="G659" s="33"/>
      <c r="H659" s="33"/>
      <c r="I659" s="34"/>
      <c r="J659" s="35"/>
      <c r="K659" s="35"/>
      <c r="L659" s="36"/>
      <c r="M659" s="35"/>
      <c r="N659" s="35"/>
      <c r="O659" s="35"/>
      <c r="P659" s="31"/>
      <c r="Q659" s="37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>
      <c r="A660" s="31"/>
      <c r="B660" s="31"/>
      <c r="C660" s="32"/>
      <c r="D660" s="33"/>
      <c r="E660" s="33"/>
      <c r="F660" s="33"/>
      <c r="G660" s="33"/>
      <c r="H660" s="33"/>
      <c r="I660" s="34"/>
      <c r="J660" s="35"/>
      <c r="K660" s="35"/>
      <c r="L660" s="36"/>
      <c r="M660" s="35"/>
      <c r="N660" s="35"/>
      <c r="O660" s="35"/>
      <c r="P660" s="31"/>
      <c r="Q660" s="37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>
      <c r="A661" s="31"/>
      <c r="B661" s="31"/>
      <c r="C661" s="32"/>
      <c r="D661" s="33"/>
      <c r="E661" s="33"/>
      <c r="F661" s="33"/>
      <c r="G661" s="33"/>
      <c r="H661" s="33"/>
      <c r="I661" s="34"/>
      <c r="J661" s="35"/>
      <c r="K661" s="35"/>
      <c r="L661" s="36"/>
      <c r="M661" s="35"/>
      <c r="N661" s="35"/>
      <c r="O661" s="35"/>
      <c r="P661" s="31"/>
      <c r="Q661" s="37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>
      <c r="A662" s="31"/>
      <c r="B662" s="31"/>
      <c r="C662" s="32"/>
      <c r="D662" s="33"/>
      <c r="E662" s="33"/>
      <c r="F662" s="33"/>
      <c r="G662" s="33"/>
      <c r="H662" s="33"/>
      <c r="I662" s="34"/>
      <c r="J662" s="35"/>
      <c r="K662" s="35"/>
      <c r="L662" s="36"/>
      <c r="M662" s="35"/>
      <c r="N662" s="35"/>
      <c r="O662" s="35"/>
      <c r="P662" s="31"/>
      <c r="Q662" s="37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>
      <c r="A663" s="31"/>
      <c r="B663" s="31"/>
      <c r="C663" s="32"/>
      <c r="D663" s="33"/>
      <c r="E663" s="33"/>
      <c r="F663" s="33"/>
      <c r="G663" s="33"/>
      <c r="H663" s="33"/>
      <c r="I663" s="34"/>
      <c r="J663" s="35"/>
      <c r="K663" s="35"/>
      <c r="L663" s="36"/>
      <c r="M663" s="35"/>
      <c r="N663" s="35"/>
      <c r="O663" s="35"/>
      <c r="P663" s="31"/>
      <c r="Q663" s="37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>
      <c r="A664" s="31"/>
      <c r="B664" s="31"/>
      <c r="C664" s="32"/>
      <c r="D664" s="33"/>
      <c r="E664" s="33"/>
      <c r="F664" s="33"/>
      <c r="G664" s="33"/>
      <c r="H664" s="33"/>
      <c r="I664" s="34"/>
      <c r="J664" s="35"/>
      <c r="K664" s="35"/>
      <c r="L664" s="36"/>
      <c r="M664" s="35"/>
      <c r="N664" s="35"/>
      <c r="O664" s="35"/>
      <c r="P664" s="31"/>
      <c r="Q664" s="37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>
      <c r="A665" s="31"/>
      <c r="B665" s="31"/>
      <c r="C665" s="32"/>
      <c r="D665" s="33"/>
      <c r="E665" s="33"/>
      <c r="F665" s="33"/>
      <c r="G665" s="33"/>
      <c r="H665" s="33"/>
      <c r="I665" s="34"/>
      <c r="J665" s="35"/>
      <c r="K665" s="35"/>
      <c r="L665" s="36"/>
      <c r="M665" s="35"/>
      <c r="N665" s="35"/>
      <c r="O665" s="35"/>
      <c r="P665" s="31"/>
      <c r="Q665" s="37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>
      <c r="A666" s="31"/>
      <c r="B666" s="31"/>
      <c r="C666" s="32"/>
      <c r="D666" s="33"/>
      <c r="E666" s="33"/>
      <c r="F666" s="33"/>
      <c r="G666" s="33"/>
      <c r="H666" s="33"/>
      <c r="I666" s="34"/>
      <c r="J666" s="35"/>
      <c r="K666" s="35"/>
      <c r="L666" s="36"/>
      <c r="M666" s="35"/>
      <c r="N666" s="35"/>
      <c r="O666" s="35"/>
      <c r="P666" s="31"/>
      <c r="Q666" s="37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>
      <c r="A667" s="31"/>
      <c r="B667" s="31"/>
      <c r="C667" s="32"/>
      <c r="D667" s="33"/>
      <c r="E667" s="33"/>
      <c r="F667" s="33"/>
      <c r="G667" s="33"/>
      <c r="H667" s="33"/>
      <c r="I667" s="34"/>
      <c r="J667" s="35"/>
      <c r="K667" s="35"/>
      <c r="L667" s="36"/>
      <c r="M667" s="35"/>
      <c r="N667" s="35"/>
      <c r="O667" s="35"/>
      <c r="P667" s="31"/>
      <c r="Q667" s="37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>
      <c r="A668" s="31"/>
      <c r="B668" s="31"/>
      <c r="C668" s="32"/>
      <c r="D668" s="33"/>
      <c r="E668" s="33"/>
      <c r="F668" s="33"/>
      <c r="G668" s="33"/>
      <c r="H668" s="33"/>
      <c r="I668" s="34"/>
      <c r="J668" s="35"/>
      <c r="K668" s="35"/>
      <c r="L668" s="36"/>
      <c r="M668" s="35"/>
      <c r="N668" s="35"/>
      <c r="O668" s="35"/>
      <c r="P668" s="31"/>
      <c r="Q668" s="37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>
      <c r="A669" s="31"/>
      <c r="B669" s="31"/>
      <c r="C669" s="32"/>
      <c r="D669" s="33"/>
      <c r="E669" s="33"/>
      <c r="F669" s="33"/>
      <c r="G669" s="33"/>
      <c r="H669" s="33"/>
      <c r="I669" s="34"/>
      <c r="J669" s="35"/>
      <c r="K669" s="35"/>
      <c r="L669" s="36"/>
      <c r="M669" s="35"/>
      <c r="N669" s="35"/>
      <c r="O669" s="35"/>
      <c r="P669" s="31"/>
      <c r="Q669" s="37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>
      <c r="A670" s="31"/>
      <c r="B670" s="31"/>
      <c r="C670" s="32"/>
      <c r="D670" s="33"/>
      <c r="E670" s="33"/>
      <c r="F670" s="33"/>
      <c r="G670" s="33"/>
      <c r="H670" s="33"/>
      <c r="I670" s="34"/>
      <c r="J670" s="35"/>
      <c r="K670" s="35"/>
      <c r="L670" s="36"/>
      <c r="M670" s="35"/>
      <c r="N670" s="35"/>
      <c r="O670" s="35"/>
      <c r="P670" s="31"/>
      <c r="Q670" s="37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>
      <c r="A671" s="31"/>
      <c r="B671" s="31"/>
      <c r="C671" s="32"/>
      <c r="D671" s="33"/>
      <c r="E671" s="33"/>
      <c r="F671" s="33"/>
      <c r="G671" s="33"/>
      <c r="H671" s="33"/>
      <c r="I671" s="34"/>
      <c r="J671" s="35"/>
      <c r="K671" s="35"/>
      <c r="L671" s="36"/>
      <c r="M671" s="35"/>
      <c r="N671" s="35"/>
      <c r="O671" s="35"/>
      <c r="P671" s="31"/>
      <c r="Q671" s="37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>
      <c r="A672" s="31"/>
      <c r="B672" s="31"/>
      <c r="C672" s="32"/>
      <c r="D672" s="33"/>
      <c r="E672" s="33"/>
      <c r="F672" s="33"/>
      <c r="G672" s="33"/>
      <c r="H672" s="33"/>
      <c r="I672" s="34"/>
      <c r="J672" s="35"/>
      <c r="K672" s="35"/>
      <c r="L672" s="36"/>
      <c r="M672" s="35"/>
      <c r="N672" s="35"/>
      <c r="O672" s="35"/>
      <c r="P672" s="31"/>
      <c r="Q672" s="37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>
      <c r="A673" s="31"/>
      <c r="B673" s="31"/>
      <c r="C673" s="32"/>
      <c r="D673" s="33"/>
      <c r="E673" s="33"/>
      <c r="F673" s="33"/>
      <c r="G673" s="33"/>
      <c r="H673" s="33"/>
      <c r="I673" s="34"/>
      <c r="J673" s="35"/>
      <c r="K673" s="35"/>
      <c r="L673" s="36"/>
      <c r="M673" s="35"/>
      <c r="N673" s="35"/>
      <c r="O673" s="35"/>
      <c r="P673" s="31"/>
      <c r="Q673" s="37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>
      <c r="A674" s="31"/>
      <c r="B674" s="31"/>
      <c r="C674" s="32"/>
      <c r="D674" s="33"/>
      <c r="E674" s="33"/>
      <c r="F674" s="33"/>
      <c r="G674" s="33"/>
      <c r="H674" s="33"/>
      <c r="I674" s="34"/>
      <c r="J674" s="35"/>
      <c r="K674" s="35"/>
      <c r="L674" s="36"/>
      <c r="M674" s="35"/>
      <c r="N674" s="35"/>
      <c r="O674" s="35"/>
      <c r="P674" s="31"/>
      <c r="Q674" s="37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>
      <c r="A675" s="31"/>
      <c r="B675" s="31"/>
      <c r="C675" s="32"/>
      <c r="D675" s="33"/>
      <c r="E675" s="33"/>
      <c r="F675" s="33"/>
      <c r="G675" s="33"/>
      <c r="H675" s="33"/>
      <c r="I675" s="34"/>
      <c r="J675" s="35"/>
      <c r="K675" s="35"/>
      <c r="L675" s="36"/>
      <c r="M675" s="35"/>
      <c r="N675" s="35"/>
      <c r="O675" s="35"/>
      <c r="P675" s="31"/>
      <c r="Q675" s="37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>
      <c r="A676" s="31"/>
      <c r="B676" s="31"/>
      <c r="C676" s="32"/>
      <c r="D676" s="33"/>
      <c r="E676" s="33"/>
      <c r="F676" s="33"/>
      <c r="G676" s="33"/>
      <c r="H676" s="33"/>
      <c r="I676" s="34"/>
      <c r="J676" s="35"/>
      <c r="K676" s="35"/>
      <c r="L676" s="36"/>
      <c r="M676" s="35"/>
      <c r="N676" s="35"/>
      <c r="O676" s="35"/>
      <c r="P676" s="31"/>
      <c r="Q676" s="37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>
      <c r="A677" s="31"/>
      <c r="B677" s="31"/>
      <c r="C677" s="32"/>
      <c r="D677" s="33"/>
      <c r="E677" s="33"/>
      <c r="F677" s="33"/>
      <c r="G677" s="33"/>
      <c r="H677" s="33"/>
      <c r="I677" s="34"/>
      <c r="J677" s="35"/>
      <c r="K677" s="35"/>
      <c r="L677" s="36"/>
      <c r="M677" s="35"/>
      <c r="N677" s="35"/>
      <c r="O677" s="35"/>
      <c r="P677" s="31"/>
      <c r="Q677" s="37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>
      <c r="A678" s="31"/>
      <c r="B678" s="31"/>
      <c r="C678" s="32"/>
      <c r="D678" s="33"/>
      <c r="E678" s="33"/>
      <c r="F678" s="33"/>
      <c r="G678" s="33"/>
      <c r="H678" s="33"/>
      <c r="I678" s="34"/>
      <c r="J678" s="35"/>
      <c r="K678" s="35"/>
      <c r="L678" s="36"/>
      <c r="M678" s="35"/>
      <c r="N678" s="35"/>
      <c r="O678" s="35"/>
      <c r="P678" s="31"/>
      <c r="Q678" s="37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>
      <c r="A679" s="31"/>
      <c r="B679" s="31"/>
      <c r="C679" s="32"/>
      <c r="D679" s="33"/>
      <c r="E679" s="33"/>
      <c r="F679" s="33"/>
      <c r="G679" s="33"/>
      <c r="H679" s="33"/>
      <c r="I679" s="34"/>
      <c r="J679" s="35"/>
      <c r="K679" s="35"/>
      <c r="L679" s="36"/>
      <c r="M679" s="35"/>
      <c r="N679" s="35"/>
      <c r="O679" s="35"/>
      <c r="P679" s="31"/>
      <c r="Q679" s="37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>
      <c r="A680" s="31"/>
      <c r="B680" s="31"/>
      <c r="C680" s="32"/>
      <c r="D680" s="33"/>
      <c r="E680" s="33"/>
      <c r="F680" s="33"/>
      <c r="G680" s="33"/>
      <c r="H680" s="33"/>
      <c r="I680" s="34"/>
      <c r="J680" s="35"/>
      <c r="K680" s="35"/>
      <c r="L680" s="36"/>
      <c r="M680" s="35"/>
      <c r="N680" s="35"/>
      <c r="O680" s="35"/>
      <c r="P680" s="31"/>
      <c r="Q680" s="37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>
      <c r="A681" s="31"/>
      <c r="B681" s="31"/>
      <c r="C681" s="32"/>
      <c r="D681" s="33"/>
      <c r="E681" s="33"/>
      <c r="F681" s="33"/>
      <c r="G681" s="33"/>
      <c r="H681" s="33"/>
      <c r="I681" s="34"/>
      <c r="J681" s="35"/>
      <c r="K681" s="35"/>
      <c r="L681" s="36"/>
      <c r="M681" s="35"/>
      <c r="N681" s="35"/>
      <c r="O681" s="35"/>
      <c r="P681" s="31"/>
      <c r="Q681" s="37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>
      <c r="A682" s="31"/>
      <c r="B682" s="31"/>
      <c r="C682" s="32"/>
      <c r="D682" s="33"/>
      <c r="E682" s="33"/>
      <c r="F682" s="33"/>
      <c r="G682" s="33"/>
      <c r="H682" s="33"/>
      <c r="I682" s="34"/>
      <c r="J682" s="35"/>
      <c r="K682" s="35"/>
      <c r="L682" s="36"/>
      <c r="M682" s="35"/>
      <c r="N682" s="35"/>
      <c r="O682" s="35"/>
      <c r="P682" s="31"/>
      <c r="Q682" s="37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>
      <c r="A683" s="31"/>
      <c r="B683" s="31"/>
      <c r="C683" s="32"/>
      <c r="D683" s="33"/>
      <c r="E683" s="33"/>
      <c r="F683" s="33"/>
      <c r="G683" s="33"/>
      <c r="H683" s="33"/>
      <c r="I683" s="34"/>
      <c r="J683" s="35"/>
      <c r="K683" s="35"/>
      <c r="L683" s="36"/>
      <c r="M683" s="35"/>
      <c r="N683" s="35"/>
      <c r="O683" s="35"/>
      <c r="P683" s="31"/>
      <c r="Q683" s="37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>
      <c r="A684" s="31"/>
      <c r="B684" s="31"/>
      <c r="C684" s="32"/>
      <c r="D684" s="33"/>
      <c r="E684" s="33"/>
      <c r="F684" s="33"/>
      <c r="G684" s="33"/>
      <c r="H684" s="33"/>
      <c r="I684" s="34"/>
      <c r="J684" s="35"/>
      <c r="K684" s="35"/>
      <c r="L684" s="36"/>
      <c r="M684" s="35"/>
      <c r="N684" s="35"/>
      <c r="O684" s="35"/>
      <c r="P684" s="31"/>
      <c r="Q684" s="37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>
      <c r="A685" s="31"/>
      <c r="B685" s="31"/>
      <c r="C685" s="32"/>
      <c r="D685" s="33"/>
      <c r="E685" s="33"/>
      <c r="F685" s="33"/>
      <c r="G685" s="33"/>
      <c r="H685" s="33"/>
      <c r="I685" s="34"/>
      <c r="J685" s="35"/>
      <c r="K685" s="35"/>
      <c r="L685" s="36"/>
      <c r="M685" s="35"/>
      <c r="N685" s="35"/>
      <c r="O685" s="35"/>
      <c r="P685" s="31"/>
      <c r="Q685" s="37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>
      <c r="A686" s="31"/>
      <c r="B686" s="31"/>
      <c r="C686" s="32"/>
      <c r="D686" s="33"/>
      <c r="E686" s="33"/>
      <c r="F686" s="33"/>
      <c r="G686" s="33"/>
      <c r="H686" s="33"/>
      <c r="I686" s="34"/>
      <c r="J686" s="35"/>
      <c r="K686" s="35"/>
      <c r="L686" s="36"/>
      <c r="M686" s="35"/>
      <c r="N686" s="35"/>
      <c r="O686" s="35"/>
      <c r="P686" s="31"/>
      <c r="Q686" s="37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>
      <c r="A687" s="31"/>
      <c r="B687" s="31"/>
      <c r="C687" s="32"/>
      <c r="D687" s="33"/>
      <c r="E687" s="33"/>
      <c r="F687" s="33"/>
      <c r="G687" s="33"/>
      <c r="H687" s="33"/>
      <c r="I687" s="34"/>
      <c r="J687" s="35"/>
      <c r="K687" s="35"/>
      <c r="L687" s="36"/>
      <c r="M687" s="35"/>
      <c r="N687" s="35"/>
      <c r="O687" s="35"/>
      <c r="P687" s="31"/>
      <c r="Q687" s="37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>
      <c r="A688" s="31"/>
      <c r="B688" s="31"/>
      <c r="C688" s="32"/>
      <c r="D688" s="33"/>
      <c r="E688" s="33"/>
      <c r="F688" s="33"/>
      <c r="G688" s="33"/>
      <c r="H688" s="33"/>
      <c r="I688" s="34"/>
      <c r="J688" s="35"/>
      <c r="K688" s="35"/>
      <c r="L688" s="36"/>
      <c r="M688" s="35"/>
      <c r="N688" s="35"/>
      <c r="O688" s="35"/>
      <c r="P688" s="31"/>
      <c r="Q688" s="37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>
      <c r="A689" s="31"/>
      <c r="B689" s="31"/>
      <c r="C689" s="32"/>
      <c r="D689" s="33"/>
      <c r="E689" s="33"/>
      <c r="F689" s="33"/>
      <c r="G689" s="33"/>
      <c r="H689" s="33"/>
      <c r="I689" s="34"/>
      <c r="J689" s="35"/>
      <c r="K689" s="35"/>
      <c r="L689" s="36"/>
      <c r="M689" s="35"/>
      <c r="N689" s="35"/>
      <c r="O689" s="35"/>
      <c r="P689" s="31"/>
      <c r="Q689" s="37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>
      <c r="A690" s="31"/>
      <c r="B690" s="31"/>
      <c r="C690" s="32"/>
      <c r="D690" s="33"/>
      <c r="E690" s="33"/>
      <c r="F690" s="33"/>
      <c r="G690" s="33"/>
      <c r="H690" s="33"/>
      <c r="I690" s="34"/>
      <c r="J690" s="35"/>
      <c r="K690" s="35"/>
      <c r="L690" s="36"/>
      <c r="M690" s="35"/>
      <c r="N690" s="35"/>
      <c r="O690" s="35"/>
      <c r="P690" s="31"/>
      <c r="Q690" s="37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>
      <c r="A691" s="31"/>
      <c r="B691" s="31"/>
      <c r="C691" s="32"/>
      <c r="D691" s="33"/>
      <c r="E691" s="33"/>
      <c r="F691" s="33"/>
      <c r="G691" s="33"/>
      <c r="H691" s="33"/>
      <c r="I691" s="34"/>
      <c r="J691" s="35"/>
      <c r="K691" s="35"/>
      <c r="L691" s="36"/>
      <c r="M691" s="35"/>
      <c r="N691" s="35"/>
      <c r="O691" s="35"/>
      <c r="P691" s="31"/>
      <c r="Q691" s="37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>
      <c r="A692" s="31"/>
      <c r="B692" s="31"/>
      <c r="C692" s="32"/>
      <c r="D692" s="33"/>
      <c r="E692" s="33"/>
      <c r="F692" s="33"/>
      <c r="G692" s="33"/>
      <c r="H692" s="33"/>
      <c r="I692" s="34"/>
      <c r="J692" s="35"/>
      <c r="K692" s="35"/>
      <c r="L692" s="36"/>
      <c r="M692" s="35"/>
      <c r="N692" s="35"/>
      <c r="O692" s="35"/>
      <c r="P692" s="31"/>
      <c r="Q692" s="37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>
      <c r="A693" s="31"/>
      <c r="B693" s="31"/>
      <c r="C693" s="32"/>
      <c r="D693" s="33"/>
      <c r="E693" s="33"/>
      <c r="F693" s="33"/>
      <c r="G693" s="33"/>
      <c r="H693" s="33"/>
      <c r="I693" s="34"/>
      <c r="J693" s="35"/>
      <c r="K693" s="35"/>
      <c r="L693" s="36"/>
      <c r="M693" s="35"/>
      <c r="N693" s="35"/>
      <c r="O693" s="35"/>
      <c r="P693" s="31"/>
      <c r="Q693" s="37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>
      <c r="A694" s="31"/>
      <c r="B694" s="31"/>
      <c r="C694" s="32"/>
      <c r="D694" s="33"/>
      <c r="E694" s="33"/>
      <c r="F694" s="33"/>
      <c r="G694" s="33"/>
      <c r="H694" s="33"/>
      <c r="I694" s="34"/>
      <c r="J694" s="35"/>
      <c r="K694" s="35"/>
      <c r="L694" s="36"/>
      <c r="M694" s="35"/>
      <c r="N694" s="35"/>
      <c r="O694" s="35"/>
      <c r="P694" s="31"/>
      <c r="Q694" s="37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>
      <c r="A695" s="31"/>
      <c r="B695" s="31"/>
      <c r="C695" s="32"/>
      <c r="D695" s="33"/>
      <c r="E695" s="33"/>
      <c r="F695" s="33"/>
      <c r="G695" s="33"/>
      <c r="H695" s="33"/>
      <c r="I695" s="34"/>
      <c r="J695" s="35"/>
      <c r="K695" s="35"/>
      <c r="L695" s="36"/>
      <c r="M695" s="35"/>
      <c r="N695" s="35"/>
      <c r="O695" s="35"/>
      <c r="P695" s="31"/>
      <c r="Q695" s="37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>
      <c r="A696" s="31"/>
      <c r="B696" s="31"/>
      <c r="C696" s="32"/>
      <c r="D696" s="33"/>
      <c r="E696" s="33"/>
      <c r="F696" s="33"/>
      <c r="G696" s="33"/>
      <c r="H696" s="33"/>
      <c r="I696" s="34"/>
      <c r="J696" s="35"/>
      <c r="K696" s="35"/>
      <c r="L696" s="36"/>
      <c r="M696" s="35"/>
      <c r="N696" s="35"/>
      <c r="O696" s="35"/>
      <c r="P696" s="31"/>
      <c r="Q696" s="37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>
      <c r="A697" s="31"/>
      <c r="B697" s="31"/>
      <c r="C697" s="32"/>
      <c r="D697" s="33"/>
      <c r="E697" s="33"/>
      <c r="F697" s="33"/>
      <c r="G697" s="33"/>
      <c r="H697" s="33"/>
      <c r="I697" s="34"/>
      <c r="J697" s="35"/>
      <c r="K697" s="35"/>
      <c r="L697" s="36"/>
      <c r="M697" s="35"/>
      <c r="N697" s="35"/>
      <c r="O697" s="35"/>
      <c r="P697" s="31"/>
      <c r="Q697" s="37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>
      <c r="A698" s="31"/>
      <c r="B698" s="31"/>
      <c r="C698" s="32"/>
      <c r="D698" s="33"/>
      <c r="E698" s="33"/>
      <c r="F698" s="33"/>
      <c r="G698" s="33"/>
      <c r="H698" s="33"/>
      <c r="I698" s="34"/>
      <c r="J698" s="35"/>
      <c r="K698" s="35"/>
      <c r="L698" s="36"/>
      <c r="M698" s="35"/>
      <c r="N698" s="35"/>
      <c r="O698" s="35"/>
      <c r="P698" s="31"/>
      <c r="Q698" s="37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>
      <c r="A699" s="31"/>
      <c r="B699" s="31"/>
      <c r="C699" s="32"/>
      <c r="D699" s="33"/>
      <c r="E699" s="33"/>
      <c r="F699" s="33"/>
      <c r="G699" s="33"/>
      <c r="H699" s="33"/>
      <c r="I699" s="34"/>
      <c r="J699" s="35"/>
      <c r="K699" s="35"/>
      <c r="L699" s="36"/>
      <c r="M699" s="35"/>
      <c r="N699" s="35"/>
      <c r="O699" s="35"/>
      <c r="P699" s="31"/>
      <c r="Q699" s="37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>
      <c r="A700" s="31"/>
      <c r="B700" s="31"/>
      <c r="C700" s="32"/>
      <c r="D700" s="33"/>
      <c r="E700" s="33"/>
      <c r="F700" s="33"/>
      <c r="G700" s="33"/>
      <c r="H700" s="33"/>
      <c r="I700" s="34"/>
      <c r="J700" s="35"/>
      <c r="K700" s="35"/>
      <c r="L700" s="36"/>
      <c r="M700" s="35"/>
      <c r="N700" s="35"/>
      <c r="O700" s="35"/>
      <c r="P700" s="31"/>
      <c r="Q700" s="37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>
      <c r="A701" s="31"/>
      <c r="B701" s="31"/>
      <c r="C701" s="32"/>
      <c r="D701" s="33"/>
      <c r="E701" s="33"/>
      <c r="F701" s="33"/>
      <c r="G701" s="33"/>
      <c r="H701" s="33"/>
      <c r="I701" s="34"/>
      <c r="J701" s="35"/>
      <c r="K701" s="35"/>
      <c r="L701" s="36"/>
      <c r="M701" s="35"/>
      <c r="N701" s="35"/>
      <c r="O701" s="35"/>
      <c r="P701" s="31"/>
      <c r="Q701" s="37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>
      <c r="A702" s="31"/>
      <c r="B702" s="31"/>
      <c r="C702" s="32"/>
      <c r="D702" s="33"/>
      <c r="E702" s="33"/>
      <c r="F702" s="33"/>
      <c r="G702" s="33"/>
      <c r="H702" s="33"/>
      <c r="I702" s="34"/>
      <c r="J702" s="35"/>
      <c r="K702" s="35"/>
      <c r="L702" s="36"/>
      <c r="M702" s="35"/>
      <c r="N702" s="35"/>
      <c r="O702" s="35"/>
      <c r="P702" s="31"/>
      <c r="Q702" s="37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>
      <c r="A703" s="31"/>
      <c r="B703" s="31"/>
      <c r="C703" s="32"/>
      <c r="D703" s="33"/>
      <c r="E703" s="33"/>
      <c r="F703" s="33"/>
      <c r="G703" s="33"/>
      <c r="H703" s="33"/>
      <c r="I703" s="34"/>
      <c r="J703" s="35"/>
      <c r="K703" s="35"/>
      <c r="L703" s="36"/>
      <c r="M703" s="35"/>
      <c r="N703" s="35"/>
      <c r="O703" s="35"/>
      <c r="P703" s="31"/>
      <c r="Q703" s="37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>
      <c r="A704" s="31"/>
      <c r="B704" s="31"/>
      <c r="C704" s="32"/>
      <c r="D704" s="33"/>
      <c r="E704" s="33"/>
      <c r="F704" s="33"/>
      <c r="G704" s="33"/>
      <c r="H704" s="33"/>
      <c r="I704" s="34"/>
      <c r="J704" s="35"/>
      <c r="K704" s="35"/>
      <c r="L704" s="36"/>
      <c r="M704" s="35"/>
      <c r="N704" s="35"/>
      <c r="O704" s="35"/>
      <c r="P704" s="31"/>
      <c r="Q704" s="37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>
      <c r="A705" s="31"/>
      <c r="B705" s="31"/>
      <c r="C705" s="32"/>
      <c r="D705" s="33"/>
      <c r="E705" s="33"/>
      <c r="F705" s="33"/>
      <c r="G705" s="33"/>
      <c r="H705" s="33"/>
      <c r="I705" s="34"/>
      <c r="J705" s="35"/>
      <c r="K705" s="35"/>
      <c r="L705" s="36"/>
      <c r="M705" s="35"/>
      <c r="N705" s="35"/>
      <c r="O705" s="35"/>
      <c r="P705" s="31"/>
      <c r="Q705" s="37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>
      <c r="A706" s="31"/>
      <c r="B706" s="31"/>
      <c r="C706" s="32"/>
      <c r="D706" s="33"/>
      <c r="E706" s="33"/>
      <c r="F706" s="33"/>
      <c r="G706" s="33"/>
      <c r="H706" s="33"/>
      <c r="I706" s="34"/>
      <c r="J706" s="35"/>
      <c r="K706" s="35"/>
      <c r="L706" s="36"/>
      <c r="M706" s="35"/>
      <c r="N706" s="35"/>
      <c r="O706" s="35"/>
      <c r="P706" s="31"/>
      <c r="Q706" s="37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>
      <c r="A707" s="31"/>
      <c r="B707" s="31"/>
      <c r="C707" s="32"/>
      <c r="D707" s="33"/>
      <c r="E707" s="33"/>
      <c r="F707" s="33"/>
      <c r="G707" s="33"/>
      <c r="H707" s="33"/>
      <c r="I707" s="34"/>
      <c r="J707" s="35"/>
      <c r="K707" s="35"/>
      <c r="L707" s="36"/>
      <c r="M707" s="35"/>
      <c r="N707" s="35"/>
      <c r="O707" s="35"/>
      <c r="P707" s="31"/>
      <c r="Q707" s="37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>
      <c r="A708" s="31"/>
      <c r="B708" s="31"/>
      <c r="C708" s="32"/>
      <c r="D708" s="33"/>
      <c r="E708" s="33"/>
      <c r="F708" s="33"/>
      <c r="G708" s="33"/>
      <c r="H708" s="33"/>
      <c r="I708" s="34"/>
      <c r="J708" s="35"/>
      <c r="K708" s="35"/>
      <c r="L708" s="36"/>
      <c r="M708" s="35"/>
      <c r="N708" s="35"/>
      <c r="O708" s="35"/>
      <c r="P708" s="31"/>
      <c r="Q708" s="37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>
      <c r="A709" s="31"/>
      <c r="B709" s="31"/>
      <c r="C709" s="32"/>
      <c r="D709" s="33"/>
      <c r="E709" s="33"/>
      <c r="F709" s="33"/>
      <c r="G709" s="33"/>
      <c r="H709" s="33"/>
      <c r="I709" s="34"/>
      <c r="J709" s="35"/>
      <c r="K709" s="35"/>
      <c r="L709" s="36"/>
      <c r="M709" s="35"/>
      <c r="N709" s="35"/>
      <c r="O709" s="35"/>
      <c r="P709" s="31"/>
      <c r="Q709" s="37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>
      <c r="A710" s="31"/>
      <c r="B710" s="31"/>
      <c r="C710" s="32"/>
      <c r="D710" s="33"/>
      <c r="E710" s="33"/>
      <c r="F710" s="33"/>
      <c r="G710" s="33"/>
      <c r="H710" s="33"/>
      <c r="I710" s="34"/>
      <c r="J710" s="35"/>
      <c r="K710" s="35"/>
      <c r="L710" s="36"/>
      <c r="M710" s="35"/>
      <c r="N710" s="35"/>
      <c r="O710" s="35"/>
      <c r="P710" s="31"/>
      <c r="Q710" s="37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>
      <c r="A711" s="31"/>
      <c r="B711" s="31"/>
      <c r="C711" s="32"/>
      <c r="D711" s="33"/>
      <c r="E711" s="33"/>
      <c r="F711" s="33"/>
      <c r="G711" s="33"/>
      <c r="H711" s="33"/>
      <c r="I711" s="34"/>
      <c r="J711" s="35"/>
      <c r="K711" s="35"/>
      <c r="L711" s="36"/>
      <c r="M711" s="35"/>
      <c r="N711" s="35"/>
      <c r="O711" s="35"/>
      <c r="P711" s="31"/>
      <c r="Q711" s="37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>
      <c r="A712" s="31"/>
      <c r="B712" s="31"/>
      <c r="C712" s="32"/>
      <c r="D712" s="33"/>
      <c r="E712" s="33"/>
      <c r="F712" s="33"/>
      <c r="G712" s="33"/>
      <c r="H712" s="33"/>
      <c r="I712" s="34"/>
      <c r="J712" s="35"/>
      <c r="K712" s="35"/>
      <c r="L712" s="36"/>
      <c r="M712" s="35"/>
      <c r="N712" s="35"/>
      <c r="O712" s="35"/>
      <c r="P712" s="31"/>
      <c r="Q712" s="37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>
      <c r="A713" s="31"/>
      <c r="B713" s="31"/>
      <c r="C713" s="32"/>
      <c r="D713" s="33"/>
      <c r="E713" s="33"/>
      <c r="F713" s="33"/>
      <c r="G713" s="33"/>
      <c r="H713" s="33"/>
      <c r="I713" s="34"/>
      <c r="J713" s="35"/>
      <c r="K713" s="35"/>
      <c r="L713" s="36"/>
      <c r="M713" s="35"/>
      <c r="N713" s="35"/>
      <c r="O713" s="35"/>
      <c r="P713" s="31"/>
      <c r="Q713" s="37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>
      <c r="A714" s="31"/>
      <c r="B714" s="31"/>
      <c r="C714" s="32"/>
      <c r="D714" s="33"/>
      <c r="E714" s="33"/>
      <c r="F714" s="33"/>
      <c r="G714" s="33"/>
      <c r="H714" s="33"/>
      <c r="I714" s="34"/>
      <c r="J714" s="35"/>
      <c r="K714" s="35"/>
      <c r="L714" s="36"/>
      <c r="M714" s="35"/>
      <c r="N714" s="35"/>
      <c r="O714" s="35"/>
      <c r="P714" s="31"/>
      <c r="Q714" s="37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>
      <c r="A715" s="31"/>
      <c r="B715" s="31"/>
      <c r="C715" s="32"/>
      <c r="D715" s="33"/>
      <c r="E715" s="33"/>
      <c r="F715" s="33"/>
      <c r="G715" s="33"/>
      <c r="H715" s="33"/>
      <c r="I715" s="34"/>
      <c r="J715" s="35"/>
      <c r="K715" s="35"/>
      <c r="L715" s="36"/>
      <c r="M715" s="35"/>
      <c r="N715" s="35"/>
      <c r="O715" s="35"/>
      <c r="P715" s="31"/>
      <c r="Q715" s="37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>
      <c r="A716" s="31"/>
      <c r="B716" s="31"/>
      <c r="C716" s="32"/>
      <c r="D716" s="33"/>
      <c r="E716" s="33"/>
      <c r="F716" s="33"/>
      <c r="G716" s="33"/>
      <c r="H716" s="33"/>
      <c r="I716" s="34"/>
      <c r="J716" s="35"/>
      <c r="K716" s="35"/>
      <c r="L716" s="36"/>
      <c r="M716" s="35"/>
      <c r="N716" s="35"/>
      <c r="O716" s="35"/>
      <c r="P716" s="31"/>
      <c r="Q716" s="37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>
      <c r="A717" s="31"/>
      <c r="B717" s="31"/>
      <c r="C717" s="32"/>
      <c r="D717" s="33"/>
      <c r="E717" s="33"/>
      <c r="F717" s="33"/>
      <c r="G717" s="33"/>
      <c r="H717" s="33"/>
      <c r="I717" s="34"/>
      <c r="J717" s="35"/>
      <c r="K717" s="35"/>
      <c r="L717" s="36"/>
      <c r="M717" s="35"/>
      <c r="N717" s="35"/>
      <c r="O717" s="35"/>
      <c r="P717" s="31"/>
      <c r="Q717" s="37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>
      <c r="A718" s="31"/>
      <c r="B718" s="31"/>
      <c r="C718" s="32"/>
      <c r="D718" s="33"/>
      <c r="E718" s="33"/>
      <c r="F718" s="33"/>
      <c r="G718" s="33"/>
      <c r="H718" s="33"/>
      <c r="I718" s="34"/>
      <c r="J718" s="35"/>
      <c r="K718" s="35"/>
      <c r="L718" s="36"/>
      <c r="M718" s="35"/>
      <c r="N718" s="35"/>
      <c r="O718" s="35"/>
      <c r="P718" s="31"/>
      <c r="Q718" s="37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>
      <c r="A719" s="31"/>
      <c r="B719" s="31"/>
      <c r="C719" s="32"/>
      <c r="D719" s="33"/>
      <c r="E719" s="33"/>
      <c r="F719" s="33"/>
      <c r="G719" s="33"/>
      <c r="H719" s="33"/>
      <c r="I719" s="34"/>
      <c r="J719" s="35"/>
      <c r="K719" s="35"/>
      <c r="L719" s="36"/>
      <c r="M719" s="35"/>
      <c r="N719" s="35"/>
      <c r="O719" s="35"/>
      <c r="P719" s="31"/>
      <c r="Q719" s="37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>
      <c r="A720" s="31"/>
      <c r="B720" s="31"/>
      <c r="C720" s="32"/>
      <c r="D720" s="33"/>
      <c r="E720" s="33"/>
      <c r="F720" s="33"/>
      <c r="G720" s="33"/>
      <c r="H720" s="33"/>
      <c r="I720" s="34"/>
      <c r="J720" s="35"/>
      <c r="K720" s="35"/>
      <c r="L720" s="36"/>
      <c r="M720" s="35"/>
      <c r="N720" s="35"/>
      <c r="O720" s="35"/>
      <c r="P720" s="31"/>
      <c r="Q720" s="37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>
      <c r="A721" s="31"/>
      <c r="B721" s="31"/>
      <c r="C721" s="32"/>
      <c r="D721" s="33"/>
      <c r="E721" s="33"/>
      <c r="F721" s="33"/>
      <c r="G721" s="33"/>
      <c r="H721" s="33"/>
      <c r="I721" s="34"/>
      <c r="J721" s="35"/>
      <c r="K721" s="35"/>
      <c r="L721" s="36"/>
      <c r="M721" s="35"/>
      <c r="N721" s="35"/>
      <c r="O721" s="35"/>
      <c r="P721" s="31"/>
      <c r="Q721" s="37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>
      <c r="A722" s="31"/>
      <c r="B722" s="31"/>
      <c r="C722" s="32"/>
      <c r="D722" s="33"/>
      <c r="E722" s="33"/>
      <c r="F722" s="33"/>
      <c r="G722" s="33"/>
      <c r="H722" s="33"/>
      <c r="I722" s="34"/>
      <c r="J722" s="35"/>
      <c r="K722" s="35"/>
      <c r="L722" s="36"/>
      <c r="M722" s="35"/>
      <c r="N722" s="35"/>
      <c r="O722" s="35"/>
      <c r="P722" s="31"/>
      <c r="Q722" s="37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>
      <c r="A723" s="31"/>
      <c r="B723" s="31"/>
      <c r="C723" s="32"/>
      <c r="D723" s="33"/>
      <c r="E723" s="33"/>
      <c r="F723" s="33"/>
      <c r="G723" s="33"/>
      <c r="H723" s="33"/>
      <c r="I723" s="34"/>
      <c r="J723" s="35"/>
      <c r="K723" s="35"/>
      <c r="L723" s="36"/>
      <c r="M723" s="35"/>
      <c r="N723" s="35"/>
      <c r="O723" s="35"/>
      <c r="P723" s="31"/>
      <c r="Q723" s="37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>
      <c r="A724" s="31"/>
      <c r="B724" s="31"/>
      <c r="C724" s="32"/>
      <c r="D724" s="33"/>
      <c r="E724" s="33"/>
      <c r="F724" s="33"/>
      <c r="G724" s="33"/>
      <c r="H724" s="33"/>
      <c r="I724" s="34"/>
      <c r="J724" s="35"/>
      <c r="K724" s="35"/>
      <c r="L724" s="36"/>
      <c r="M724" s="35"/>
      <c r="N724" s="35"/>
      <c r="O724" s="35"/>
      <c r="P724" s="31"/>
      <c r="Q724" s="37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>
      <c r="A725" s="31"/>
      <c r="B725" s="31"/>
      <c r="C725" s="32"/>
      <c r="D725" s="33"/>
      <c r="E725" s="33"/>
      <c r="F725" s="33"/>
      <c r="G725" s="33"/>
      <c r="H725" s="33"/>
      <c r="I725" s="34"/>
      <c r="J725" s="35"/>
      <c r="K725" s="35"/>
      <c r="L725" s="36"/>
      <c r="M725" s="35"/>
      <c r="N725" s="35"/>
      <c r="O725" s="35"/>
      <c r="P725" s="31"/>
      <c r="Q725" s="37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>
      <c r="A726" s="31"/>
      <c r="B726" s="31"/>
      <c r="C726" s="32"/>
      <c r="D726" s="33"/>
      <c r="E726" s="33"/>
      <c r="F726" s="33"/>
      <c r="G726" s="33"/>
      <c r="H726" s="33"/>
      <c r="I726" s="34"/>
      <c r="J726" s="35"/>
      <c r="K726" s="35"/>
      <c r="L726" s="36"/>
      <c r="M726" s="35"/>
      <c r="N726" s="35"/>
      <c r="O726" s="35"/>
      <c r="P726" s="31"/>
      <c r="Q726" s="37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>
      <c r="A727" s="31"/>
      <c r="B727" s="31"/>
      <c r="C727" s="32"/>
      <c r="D727" s="33"/>
      <c r="E727" s="33"/>
      <c r="F727" s="33"/>
      <c r="G727" s="33"/>
      <c r="H727" s="33"/>
      <c r="I727" s="34"/>
      <c r="J727" s="35"/>
      <c r="K727" s="35"/>
      <c r="L727" s="36"/>
      <c r="M727" s="35"/>
      <c r="N727" s="35"/>
      <c r="O727" s="35"/>
      <c r="P727" s="31"/>
      <c r="Q727" s="37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>
      <c r="A728" s="31"/>
      <c r="B728" s="31"/>
      <c r="C728" s="32"/>
      <c r="D728" s="33"/>
      <c r="E728" s="33"/>
      <c r="F728" s="33"/>
      <c r="G728" s="33"/>
      <c r="H728" s="33"/>
      <c r="I728" s="34"/>
      <c r="J728" s="35"/>
      <c r="K728" s="35"/>
      <c r="L728" s="36"/>
      <c r="M728" s="35"/>
      <c r="N728" s="35"/>
      <c r="O728" s="35"/>
      <c r="P728" s="31"/>
      <c r="Q728" s="37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>
      <c r="A729" s="31"/>
      <c r="B729" s="31"/>
      <c r="C729" s="32"/>
      <c r="D729" s="33"/>
      <c r="E729" s="33"/>
      <c r="F729" s="33"/>
      <c r="G729" s="33"/>
      <c r="H729" s="33"/>
      <c r="I729" s="34"/>
      <c r="J729" s="35"/>
      <c r="K729" s="35"/>
      <c r="L729" s="36"/>
      <c r="M729" s="35"/>
      <c r="N729" s="35"/>
      <c r="O729" s="35"/>
      <c r="P729" s="31"/>
      <c r="Q729" s="37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>
      <c r="A730" s="31"/>
      <c r="B730" s="31"/>
      <c r="C730" s="32"/>
      <c r="D730" s="33"/>
      <c r="E730" s="33"/>
      <c r="F730" s="33"/>
      <c r="G730" s="33"/>
      <c r="H730" s="33"/>
      <c r="I730" s="34"/>
      <c r="J730" s="35"/>
      <c r="K730" s="35"/>
      <c r="L730" s="36"/>
      <c r="M730" s="35"/>
      <c r="N730" s="35"/>
      <c r="O730" s="35"/>
      <c r="P730" s="31"/>
      <c r="Q730" s="37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>
      <c r="A731" s="31"/>
      <c r="B731" s="31"/>
      <c r="C731" s="32"/>
      <c r="D731" s="33"/>
      <c r="E731" s="33"/>
      <c r="F731" s="33"/>
      <c r="G731" s="33"/>
      <c r="H731" s="33"/>
      <c r="I731" s="34"/>
      <c r="J731" s="35"/>
      <c r="K731" s="35"/>
      <c r="L731" s="36"/>
      <c r="M731" s="35"/>
      <c r="N731" s="35"/>
      <c r="O731" s="35"/>
      <c r="P731" s="31"/>
      <c r="Q731" s="37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>
      <c r="A732" s="31"/>
      <c r="B732" s="31"/>
      <c r="C732" s="32"/>
      <c r="D732" s="33"/>
      <c r="E732" s="33"/>
      <c r="F732" s="33"/>
      <c r="G732" s="33"/>
      <c r="H732" s="33"/>
      <c r="I732" s="34"/>
      <c r="J732" s="35"/>
      <c r="K732" s="35"/>
      <c r="L732" s="36"/>
      <c r="M732" s="35"/>
      <c r="N732" s="35"/>
      <c r="O732" s="35"/>
      <c r="P732" s="31"/>
      <c r="Q732" s="37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>
      <c r="A733" s="31"/>
      <c r="B733" s="31"/>
      <c r="C733" s="32"/>
      <c r="D733" s="33"/>
      <c r="E733" s="33"/>
      <c r="F733" s="33"/>
      <c r="G733" s="33"/>
      <c r="H733" s="33"/>
      <c r="I733" s="34"/>
      <c r="J733" s="35"/>
      <c r="K733" s="35"/>
      <c r="L733" s="36"/>
      <c r="M733" s="35"/>
      <c r="N733" s="35"/>
      <c r="O733" s="35"/>
      <c r="P733" s="31"/>
      <c r="Q733" s="37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>
      <c r="A734" s="31"/>
      <c r="B734" s="31"/>
      <c r="C734" s="32"/>
      <c r="D734" s="33"/>
      <c r="E734" s="33"/>
      <c r="F734" s="33"/>
      <c r="G734" s="33"/>
      <c r="H734" s="33"/>
      <c r="I734" s="34"/>
      <c r="J734" s="35"/>
      <c r="K734" s="35"/>
      <c r="L734" s="36"/>
      <c r="M734" s="35"/>
      <c r="N734" s="35"/>
      <c r="O734" s="35"/>
      <c r="P734" s="31"/>
      <c r="Q734" s="37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>
      <c r="A735" s="31"/>
      <c r="B735" s="31"/>
      <c r="C735" s="32"/>
      <c r="D735" s="33"/>
      <c r="E735" s="33"/>
      <c r="F735" s="33"/>
      <c r="G735" s="33"/>
      <c r="H735" s="33"/>
      <c r="I735" s="34"/>
      <c r="J735" s="35"/>
      <c r="K735" s="35"/>
      <c r="L735" s="36"/>
      <c r="M735" s="35"/>
      <c r="N735" s="35"/>
      <c r="O735" s="35"/>
      <c r="P735" s="31"/>
      <c r="Q735" s="37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>
      <c r="A736" s="31"/>
      <c r="B736" s="31"/>
      <c r="C736" s="32"/>
      <c r="D736" s="33"/>
      <c r="E736" s="33"/>
      <c r="F736" s="33"/>
      <c r="G736" s="33"/>
      <c r="H736" s="33"/>
      <c r="I736" s="34"/>
      <c r="J736" s="35"/>
      <c r="K736" s="35"/>
      <c r="L736" s="36"/>
      <c r="M736" s="35"/>
      <c r="N736" s="35"/>
      <c r="O736" s="35"/>
      <c r="P736" s="31"/>
      <c r="Q736" s="37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>
      <c r="A737" s="31"/>
      <c r="B737" s="31"/>
      <c r="C737" s="32"/>
      <c r="D737" s="33"/>
      <c r="E737" s="33"/>
      <c r="F737" s="33"/>
      <c r="G737" s="33"/>
      <c r="H737" s="33"/>
      <c r="I737" s="34"/>
      <c r="J737" s="35"/>
      <c r="K737" s="35"/>
      <c r="L737" s="36"/>
      <c r="M737" s="35"/>
      <c r="N737" s="35"/>
      <c r="O737" s="35"/>
      <c r="P737" s="31"/>
      <c r="Q737" s="37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>
      <c r="A738" s="31"/>
      <c r="B738" s="31"/>
      <c r="C738" s="32"/>
      <c r="D738" s="33"/>
      <c r="E738" s="33"/>
      <c r="F738" s="33"/>
      <c r="G738" s="33"/>
      <c r="H738" s="33"/>
      <c r="I738" s="34"/>
      <c r="J738" s="35"/>
      <c r="K738" s="35"/>
      <c r="L738" s="36"/>
      <c r="M738" s="35"/>
      <c r="N738" s="35"/>
      <c r="O738" s="35"/>
      <c r="P738" s="31"/>
      <c r="Q738" s="37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>
      <c r="A739" s="31"/>
      <c r="B739" s="31"/>
      <c r="C739" s="32"/>
      <c r="D739" s="33"/>
      <c r="E739" s="33"/>
      <c r="F739" s="33"/>
      <c r="G739" s="33"/>
      <c r="H739" s="33"/>
      <c r="I739" s="34"/>
      <c r="J739" s="35"/>
      <c r="K739" s="35"/>
      <c r="L739" s="36"/>
      <c r="M739" s="35"/>
      <c r="N739" s="35"/>
      <c r="O739" s="35"/>
      <c r="P739" s="31"/>
      <c r="Q739" s="37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>
      <c r="A740" s="31"/>
      <c r="B740" s="31"/>
      <c r="C740" s="32"/>
      <c r="D740" s="33"/>
      <c r="E740" s="33"/>
      <c r="F740" s="33"/>
      <c r="G740" s="33"/>
      <c r="H740" s="33"/>
      <c r="I740" s="34"/>
      <c r="J740" s="35"/>
      <c r="K740" s="35"/>
      <c r="L740" s="36"/>
      <c r="M740" s="35"/>
      <c r="N740" s="35"/>
      <c r="O740" s="35"/>
      <c r="P740" s="31"/>
      <c r="Q740" s="37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>
      <c r="A741" s="31"/>
      <c r="B741" s="31"/>
      <c r="C741" s="32"/>
      <c r="D741" s="33"/>
      <c r="E741" s="33"/>
      <c r="F741" s="33"/>
      <c r="G741" s="33"/>
      <c r="H741" s="33"/>
      <c r="I741" s="34"/>
      <c r="J741" s="35"/>
      <c r="K741" s="35"/>
      <c r="L741" s="36"/>
      <c r="M741" s="35"/>
      <c r="N741" s="35"/>
      <c r="O741" s="35"/>
      <c r="P741" s="31"/>
      <c r="Q741" s="37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>
      <c r="A742" s="31"/>
      <c r="B742" s="31"/>
      <c r="C742" s="32"/>
      <c r="D742" s="33"/>
      <c r="E742" s="33"/>
      <c r="F742" s="33"/>
      <c r="G742" s="33"/>
      <c r="H742" s="33"/>
      <c r="I742" s="34"/>
      <c r="J742" s="35"/>
      <c r="K742" s="35"/>
      <c r="L742" s="36"/>
      <c r="M742" s="35"/>
      <c r="N742" s="35"/>
      <c r="O742" s="35"/>
      <c r="P742" s="31"/>
      <c r="Q742" s="37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>
      <c r="A743" s="31"/>
      <c r="B743" s="31"/>
      <c r="C743" s="32"/>
      <c r="D743" s="33"/>
      <c r="E743" s="33"/>
      <c r="F743" s="33"/>
      <c r="G743" s="33"/>
      <c r="H743" s="33"/>
      <c r="I743" s="34"/>
      <c r="J743" s="35"/>
      <c r="K743" s="35"/>
      <c r="L743" s="36"/>
      <c r="M743" s="35"/>
      <c r="N743" s="35"/>
      <c r="O743" s="35"/>
      <c r="P743" s="31"/>
      <c r="Q743" s="37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>
      <c r="A744" s="31"/>
      <c r="B744" s="31"/>
      <c r="C744" s="32"/>
      <c r="D744" s="33"/>
      <c r="E744" s="33"/>
      <c r="F744" s="33"/>
      <c r="G744" s="33"/>
      <c r="H744" s="33"/>
      <c r="I744" s="34"/>
      <c r="J744" s="35"/>
      <c r="K744" s="35"/>
      <c r="L744" s="36"/>
      <c r="M744" s="35"/>
      <c r="N744" s="35"/>
      <c r="O744" s="35"/>
      <c r="P744" s="31"/>
      <c r="Q744" s="37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>
      <c r="A745" s="31"/>
      <c r="B745" s="31"/>
      <c r="C745" s="32"/>
      <c r="D745" s="33"/>
      <c r="E745" s="33"/>
      <c r="F745" s="33"/>
      <c r="G745" s="33"/>
      <c r="H745" s="33"/>
      <c r="I745" s="34"/>
      <c r="J745" s="35"/>
      <c r="K745" s="35"/>
      <c r="L745" s="36"/>
      <c r="M745" s="35"/>
      <c r="N745" s="35"/>
      <c r="O745" s="35"/>
      <c r="P745" s="31"/>
      <c r="Q745" s="37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>
      <c r="A746" s="31"/>
      <c r="B746" s="31"/>
      <c r="C746" s="32"/>
      <c r="D746" s="33"/>
      <c r="E746" s="33"/>
      <c r="F746" s="33"/>
      <c r="G746" s="33"/>
      <c r="H746" s="33"/>
      <c r="I746" s="34"/>
      <c r="J746" s="35"/>
      <c r="K746" s="35"/>
      <c r="L746" s="36"/>
      <c r="M746" s="35"/>
      <c r="N746" s="35"/>
      <c r="O746" s="35"/>
      <c r="P746" s="31"/>
      <c r="Q746" s="37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>
      <c r="A747" s="31"/>
      <c r="B747" s="31"/>
      <c r="C747" s="32"/>
      <c r="D747" s="33"/>
      <c r="E747" s="33"/>
      <c r="F747" s="33"/>
      <c r="G747" s="33"/>
      <c r="H747" s="33"/>
      <c r="I747" s="34"/>
      <c r="J747" s="35"/>
      <c r="K747" s="35"/>
      <c r="L747" s="36"/>
      <c r="M747" s="35"/>
      <c r="N747" s="35"/>
      <c r="O747" s="35"/>
      <c r="P747" s="31"/>
      <c r="Q747" s="37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>
      <c r="A748" s="31"/>
      <c r="B748" s="31"/>
      <c r="C748" s="32"/>
      <c r="D748" s="33"/>
      <c r="E748" s="33"/>
      <c r="F748" s="33"/>
      <c r="G748" s="33"/>
      <c r="H748" s="33"/>
      <c r="I748" s="34"/>
      <c r="J748" s="35"/>
      <c r="K748" s="35"/>
      <c r="L748" s="36"/>
      <c r="M748" s="35"/>
      <c r="N748" s="35"/>
      <c r="O748" s="35"/>
      <c r="P748" s="31"/>
      <c r="Q748" s="37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>
      <c r="A749" s="31"/>
      <c r="B749" s="31"/>
      <c r="C749" s="32"/>
      <c r="D749" s="33"/>
      <c r="E749" s="33"/>
      <c r="F749" s="33"/>
      <c r="G749" s="33"/>
      <c r="H749" s="33"/>
      <c r="I749" s="34"/>
      <c r="J749" s="35"/>
      <c r="K749" s="35"/>
      <c r="L749" s="36"/>
      <c r="M749" s="35"/>
      <c r="N749" s="35"/>
      <c r="O749" s="35"/>
      <c r="P749" s="31"/>
      <c r="Q749" s="37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>
      <c r="A750" s="31"/>
      <c r="B750" s="31"/>
      <c r="C750" s="32"/>
      <c r="D750" s="33"/>
      <c r="E750" s="33"/>
      <c r="F750" s="33"/>
      <c r="G750" s="33"/>
      <c r="H750" s="33"/>
      <c r="I750" s="34"/>
      <c r="J750" s="35"/>
      <c r="K750" s="35"/>
      <c r="L750" s="36"/>
      <c r="M750" s="35"/>
      <c r="N750" s="35"/>
      <c r="O750" s="35"/>
      <c r="P750" s="31"/>
      <c r="Q750" s="37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>
      <c r="A751" s="31"/>
      <c r="B751" s="31"/>
      <c r="C751" s="32"/>
      <c r="D751" s="33"/>
      <c r="E751" s="33"/>
      <c r="F751" s="33"/>
      <c r="G751" s="33"/>
      <c r="H751" s="33"/>
      <c r="I751" s="34"/>
      <c r="J751" s="35"/>
      <c r="K751" s="35"/>
      <c r="L751" s="36"/>
      <c r="M751" s="35"/>
      <c r="N751" s="35"/>
      <c r="O751" s="35"/>
      <c r="P751" s="31"/>
      <c r="Q751" s="37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>
      <c r="A752" s="31"/>
      <c r="B752" s="31"/>
      <c r="C752" s="32"/>
      <c r="D752" s="33"/>
      <c r="E752" s="33"/>
      <c r="F752" s="33"/>
      <c r="G752" s="33"/>
      <c r="H752" s="33"/>
      <c r="I752" s="34"/>
      <c r="J752" s="35"/>
      <c r="K752" s="35"/>
      <c r="L752" s="36"/>
      <c r="M752" s="35"/>
      <c r="N752" s="35"/>
      <c r="O752" s="35"/>
      <c r="P752" s="31"/>
      <c r="Q752" s="37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>
      <c r="A753" s="31"/>
      <c r="B753" s="31"/>
      <c r="C753" s="32"/>
      <c r="D753" s="33"/>
      <c r="E753" s="33"/>
      <c r="F753" s="33"/>
      <c r="G753" s="33"/>
      <c r="H753" s="33"/>
      <c r="I753" s="34"/>
      <c r="J753" s="35"/>
      <c r="K753" s="35"/>
      <c r="L753" s="36"/>
      <c r="M753" s="35"/>
      <c r="N753" s="35"/>
      <c r="O753" s="35"/>
      <c r="P753" s="31"/>
      <c r="Q753" s="37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>
      <c r="A754" s="31"/>
      <c r="B754" s="31"/>
      <c r="C754" s="32"/>
      <c r="D754" s="33"/>
      <c r="E754" s="33"/>
      <c r="F754" s="33"/>
      <c r="G754" s="33"/>
      <c r="H754" s="33"/>
      <c r="I754" s="34"/>
      <c r="J754" s="35"/>
      <c r="K754" s="35"/>
      <c r="L754" s="36"/>
      <c r="M754" s="35"/>
      <c r="N754" s="35"/>
      <c r="O754" s="35"/>
      <c r="P754" s="31"/>
      <c r="Q754" s="37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>
      <c r="A755" s="31"/>
      <c r="B755" s="31"/>
      <c r="C755" s="32"/>
      <c r="D755" s="33"/>
      <c r="E755" s="33"/>
      <c r="F755" s="33"/>
      <c r="G755" s="33"/>
      <c r="H755" s="33"/>
      <c r="I755" s="34"/>
      <c r="J755" s="35"/>
      <c r="K755" s="35"/>
      <c r="L755" s="36"/>
      <c r="M755" s="35"/>
      <c r="N755" s="35"/>
      <c r="O755" s="35"/>
      <c r="P755" s="31"/>
      <c r="Q755" s="37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>
      <c r="A756" s="31"/>
      <c r="B756" s="31"/>
      <c r="C756" s="32"/>
      <c r="D756" s="33"/>
      <c r="E756" s="33"/>
      <c r="F756" s="33"/>
      <c r="G756" s="33"/>
      <c r="H756" s="33"/>
      <c r="I756" s="34"/>
      <c r="J756" s="35"/>
      <c r="K756" s="35"/>
      <c r="L756" s="36"/>
      <c r="M756" s="35"/>
      <c r="N756" s="35"/>
      <c r="O756" s="35"/>
      <c r="P756" s="31"/>
      <c r="Q756" s="37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>
      <c r="A757" s="31"/>
      <c r="B757" s="31"/>
      <c r="C757" s="32"/>
      <c r="D757" s="33"/>
      <c r="E757" s="33"/>
      <c r="F757" s="33"/>
      <c r="G757" s="33"/>
      <c r="H757" s="33"/>
      <c r="I757" s="34"/>
      <c r="J757" s="35"/>
      <c r="K757" s="35"/>
      <c r="L757" s="36"/>
      <c r="M757" s="35"/>
      <c r="N757" s="35"/>
      <c r="O757" s="35"/>
      <c r="P757" s="31"/>
      <c r="Q757" s="37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>
      <c r="A758" s="31"/>
      <c r="B758" s="31"/>
      <c r="C758" s="32"/>
      <c r="D758" s="33"/>
      <c r="E758" s="33"/>
      <c r="F758" s="33"/>
      <c r="G758" s="33"/>
      <c r="H758" s="33"/>
      <c r="I758" s="34"/>
      <c r="J758" s="35"/>
      <c r="K758" s="35"/>
      <c r="L758" s="36"/>
      <c r="M758" s="35"/>
      <c r="N758" s="35"/>
      <c r="O758" s="35"/>
      <c r="P758" s="31"/>
      <c r="Q758" s="37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>
      <c r="A759" s="31"/>
      <c r="B759" s="31"/>
      <c r="C759" s="32"/>
      <c r="D759" s="33"/>
      <c r="E759" s="33"/>
      <c r="F759" s="33"/>
      <c r="G759" s="33"/>
      <c r="H759" s="33"/>
      <c r="I759" s="34"/>
      <c r="J759" s="35"/>
      <c r="K759" s="35"/>
      <c r="L759" s="36"/>
      <c r="M759" s="35"/>
      <c r="N759" s="35"/>
      <c r="O759" s="35"/>
      <c r="P759" s="31"/>
      <c r="Q759" s="37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>
      <c r="A760" s="31"/>
      <c r="B760" s="31"/>
      <c r="C760" s="32"/>
      <c r="D760" s="33"/>
      <c r="E760" s="33"/>
      <c r="F760" s="33"/>
      <c r="G760" s="33"/>
      <c r="H760" s="33"/>
      <c r="I760" s="34"/>
      <c r="J760" s="35"/>
      <c r="K760" s="35"/>
      <c r="L760" s="36"/>
      <c r="M760" s="35"/>
      <c r="N760" s="35"/>
      <c r="O760" s="35"/>
      <c r="P760" s="31"/>
      <c r="Q760" s="37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>
      <c r="A761" s="31"/>
      <c r="B761" s="31"/>
      <c r="C761" s="32"/>
      <c r="D761" s="33"/>
      <c r="E761" s="33"/>
      <c r="F761" s="33"/>
      <c r="G761" s="33"/>
      <c r="H761" s="33"/>
      <c r="I761" s="34"/>
      <c r="J761" s="35"/>
      <c r="K761" s="35"/>
      <c r="L761" s="36"/>
      <c r="M761" s="35"/>
      <c r="N761" s="35"/>
      <c r="O761" s="35"/>
      <c r="P761" s="31"/>
      <c r="Q761" s="37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>
      <c r="A762" s="31"/>
      <c r="B762" s="31"/>
      <c r="C762" s="32"/>
      <c r="D762" s="33"/>
      <c r="E762" s="33"/>
      <c r="F762" s="33"/>
      <c r="G762" s="33"/>
      <c r="H762" s="33"/>
      <c r="I762" s="34"/>
      <c r="J762" s="35"/>
      <c r="K762" s="35"/>
      <c r="L762" s="36"/>
      <c r="M762" s="35"/>
      <c r="N762" s="35"/>
      <c r="O762" s="35"/>
      <c r="P762" s="31"/>
      <c r="Q762" s="37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>
      <c r="A763" s="31"/>
      <c r="B763" s="31"/>
      <c r="C763" s="32"/>
      <c r="D763" s="33"/>
      <c r="E763" s="33"/>
      <c r="F763" s="33"/>
      <c r="G763" s="33"/>
      <c r="H763" s="33"/>
      <c r="I763" s="34"/>
      <c r="J763" s="35"/>
      <c r="K763" s="35"/>
      <c r="L763" s="36"/>
      <c r="M763" s="35"/>
      <c r="N763" s="35"/>
      <c r="O763" s="35"/>
      <c r="P763" s="31"/>
      <c r="Q763" s="37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>
      <c r="A764" s="31"/>
      <c r="B764" s="31"/>
      <c r="C764" s="32"/>
      <c r="D764" s="33"/>
      <c r="E764" s="33"/>
      <c r="F764" s="33"/>
      <c r="G764" s="33"/>
      <c r="H764" s="33"/>
      <c r="I764" s="34"/>
      <c r="J764" s="35"/>
      <c r="K764" s="35"/>
      <c r="L764" s="36"/>
      <c r="M764" s="35"/>
      <c r="N764" s="35"/>
      <c r="O764" s="35"/>
      <c r="P764" s="31"/>
      <c r="Q764" s="37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>
      <c r="A765" s="31"/>
      <c r="B765" s="31"/>
      <c r="C765" s="32"/>
      <c r="D765" s="33"/>
      <c r="E765" s="33"/>
      <c r="F765" s="33"/>
      <c r="G765" s="33"/>
      <c r="H765" s="33"/>
      <c r="I765" s="34"/>
      <c r="J765" s="35"/>
      <c r="K765" s="35"/>
      <c r="L765" s="36"/>
      <c r="M765" s="35"/>
      <c r="N765" s="35"/>
      <c r="O765" s="35"/>
      <c r="P765" s="31"/>
      <c r="Q765" s="37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>
      <c r="A766" s="31"/>
      <c r="B766" s="31"/>
      <c r="C766" s="32"/>
      <c r="D766" s="33"/>
      <c r="E766" s="33"/>
      <c r="F766" s="33"/>
      <c r="G766" s="33"/>
      <c r="H766" s="33"/>
      <c r="I766" s="34"/>
      <c r="J766" s="35"/>
      <c r="K766" s="35"/>
      <c r="L766" s="36"/>
      <c r="M766" s="35"/>
      <c r="N766" s="35"/>
      <c r="O766" s="35"/>
      <c r="P766" s="31"/>
      <c r="Q766" s="37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>
      <c r="A767" s="31"/>
      <c r="B767" s="31"/>
      <c r="C767" s="32"/>
      <c r="D767" s="33"/>
      <c r="E767" s="33"/>
      <c r="F767" s="33"/>
      <c r="G767" s="33"/>
      <c r="H767" s="33"/>
      <c r="I767" s="34"/>
      <c r="J767" s="35"/>
      <c r="K767" s="35"/>
      <c r="L767" s="36"/>
      <c r="M767" s="35"/>
      <c r="N767" s="35"/>
      <c r="O767" s="35"/>
      <c r="P767" s="31"/>
      <c r="Q767" s="37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>
      <c r="A768" s="31"/>
      <c r="B768" s="31"/>
      <c r="C768" s="32"/>
      <c r="D768" s="33"/>
      <c r="E768" s="33"/>
      <c r="F768" s="33"/>
      <c r="G768" s="33"/>
      <c r="H768" s="33"/>
      <c r="I768" s="34"/>
      <c r="J768" s="35"/>
      <c r="K768" s="35"/>
      <c r="L768" s="36"/>
      <c r="M768" s="35"/>
      <c r="N768" s="35"/>
      <c r="O768" s="35"/>
      <c r="P768" s="31"/>
      <c r="Q768" s="37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>
      <c r="A769" s="31"/>
      <c r="B769" s="31"/>
      <c r="C769" s="32"/>
      <c r="D769" s="33"/>
      <c r="E769" s="33"/>
      <c r="F769" s="33"/>
      <c r="G769" s="33"/>
      <c r="H769" s="33"/>
      <c r="I769" s="34"/>
      <c r="J769" s="35"/>
      <c r="K769" s="35"/>
      <c r="L769" s="36"/>
      <c r="M769" s="35"/>
      <c r="N769" s="35"/>
      <c r="O769" s="35"/>
      <c r="P769" s="31"/>
      <c r="Q769" s="37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>
      <c r="A770" s="31"/>
      <c r="B770" s="31"/>
      <c r="C770" s="32"/>
      <c r="D770" s="33"/>
      <c r="E770" s="33"/>
      <c r="F770" s="33"/>
      <c r="G770" s="33"/>
      <c r="H770" s="33"/>
      <c r="I770" s="34"/>
      <c r="J770" s="35"/>
      <c r="K770" s="35"/>
      <c r="L770" s="36"/>
      <c r="M770" s="35"/>
      <c r="N770" s="35"/>
      <c r="O770" s="35"/>
      <c r="P770" s="31"/>
      <c r="Q770" s="37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>
      <c r="A771" s="31"/>
      <c r="B771" s="31"/>
      <c r="C771" s="32"/>
      <c r="D771" s="33"/>
      <c r="E771" s="33"/>
      <c r="F771" s="33"/>
      <c r="G771" s="33"/>
      <c r="H771" s="33"/>
      <c r="I771" s="34"/>
      <c r="J771" s="35"/>
      <c r="K771" s="35"/>
      <c r="L771" s="36"/>
      <c r="M771" s="35"/>
      <c r="N771" s="35"/>
      <c r="O771" s="35"/>
      <c r="P771" s="31"/>
      <c r="Q771" s="37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>
      <c r="A772" s="31"/>
      <c r="B772" s="31"/>
      <c r="C772" s="32"/>
      <c r="D772" s="33"/>
      <c r="E772" s="33"/>
      <c r="F772" s="33"/>
      <c r="G772" s="33"/>
      <c r="H772" s="33"/>
      <c r="I772" s="34"/>
      <c r="J772" s="35"/>
      <c r="K772" s="35"/>
      <c r="L772" s="36"/>
      <c r="M772" s="35"/>
      <c r="N772" s="35"/>
      <c r="O772" s="35"/>
      <c r="P772" s="31"/>
      <c r="Q772" s="37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>
      <c r="A773" s="31"/>
      <c r="B773" s="31"/>
      <c r="C773" s="32"/>
      <c r="D773" s="33"/>
      <c r="E773" s="33"/>
      <c r="F773" s="33"/>
      <c r="G773" s="33"/>
      <c r="H773" s="33"/>
      <c r="I773" s="34"/>
      <c r="J773" s="35"/>
      <c r="K773" s="35"/>
      <c r="L773" s="36"/>
      <c r="M773" s="35"/>
      <c r="N773" s="35"/>
      <c r="O773" s="35"/>
      <c r="P773" s="31"/>
      <c r="Q773" s="37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>
      <c r="A774" s="31"/>
      <c r="B774" s="31"/>
      <c r="C774" s="32"/>
      <c r="D774" s="33"/>
      <c r="E774" s="33"/>
      <c r="F774" s="33"/>
      <c r="G774" s="33"/>
      <c r="H774" s="33"/>
      <c r="I774" s="34"/>
      <c r="J774" s="35"/>
      <c r="K774" s="35"/>
      <c r="L774" s="36"/>
      <c r="M774" s="35"/>
      <c r="N774" s="35"/>
      <c r="O774" s="35"/>
      <c r="P774" s="31"/>
      <c r="Q774" s="37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>
      <c r="A775" s="31"/>
      <c r="B775" s="31"/>
      <c r="C775" s="32"/>
      <c r="D775" s="33"/>
      <c r="E775" s="33"/>
      <c r="F775" s="33"/>
      <c r="G775" s="33"/>
      <c r="H775" s="33"/>
      <c r="I775" s="34"/>
      <c r="J775" s="35"/>
      <c r="K775" s="35"/>
      <c r="L775" s="36"/>
      <c r="M775" s="35"/>
      <c r="N775" s="35"/>
      <c r="O775" s="35"/>
      <c r="P775" s="31"/>
      <c r="Q775" s="37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>
      <c r="A776" s="31"/>
      <c r="B776" s="31"/>
      <c r="C776" s="32"/>
      <c r="D776" s="33"/>
      <c r="E776" s="33"/>
      <c r="F776" s="33"/>
      <c r="G776" s="33"/>
      <c r="H776" s="33"/>
      <c r="I776" s="34"/>
      <c r="J776" s="35"/>
      <c r="K776" s="35"/>
      <c r="L776" s="36"/>
      <c r="M776" s="35"/>
      <c r="N776" s="35"/>
      <c r="O776" s="35"/>
      <c r="P776" s="31"/>
      <c r="Q776" s="37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>
      <c r="A777" s="31"/>
      <c r="B777" s="31"/>
      <c r="C777" s="32"/>
      <c r="D777" s="33"/>
      <c r="E777" s="33"/>
      <c r="F777" s="33"/>
      <c r="G777" s="33"/>
      <c r="H777" s="33"/>
      <c r="I777" s="34"/>
      <c r="J777" s="35"/>
      <c r="K777" s="35"/>
      <c r="L777" s="36"/>
      <c r="M777" s="35"/>
      <c r="N777" s="35"/>
      <c r="O777" s="35"/>
      <c r="P777" s="31"/>
      <c r="Q777" s="37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>
      <c r="A778" s="31"/>
      <c r="B778" s="31"/>
      <c r="C778" s="32"/>
      <c r="D778" s="33"/>
      <c r="E778" s="33"/>
      <c r="F778" s="33"/>
      <c r="G778" s="33"/>
      <c r="H778" s="33"/>
      <c r="I778" s="34"/>
      <c r="J778" s="35"/>
      <c r="K778" s="35"/>
      <c r="L778" s="36"/>
      <c r="M778" s="35"/>
      <c r="N778" s="35"/>
      <c r="O778" s="35"/>
      <c r="P778" s="31"/>
      <c r="Q778" s="37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>
      <c r="A779" s="31"/>
      <c r="B779" s="31"/>
      <c r="C779" s="32"/>
      <c r="D779" s="33"/>
      <c r="E779" s="33"/>
      <c r="F779" s="33"/>
      <c r="G779" s="33"/>
      <c r="H779" s="33"/>
      <c r="I779" s="34"/>
      <c r="J779" s="35"/>
      <c r="K779" s="35"/>
      <c r="L779" s="36"/>
      <c r="M779" s="35"/>
      <c r="N779" s="35"/>
      <c r="O779" s="35"/>
      <c r="P779" s="31"/>
      <c r="Q779" s="37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>
      <c r="A780" s="31"/>
      <c r="B780" s="31"/>
      <c r="C780" s="32"/>
      <c r="D780" s="33"/>
      <c r="E780" s="33"/>
      <c r="F780" s="33"/>
      <c r="G780" s="33"/>
      <c r="H780" s="33"/>
      <c r="I780" s="34"/>
      <c r="J780" s="35"/>
      <c r="K780" s="35"/>
      <c r="L780" s="36"/>
      <c r="M780" s="35"/>
      <c r="N780" s="35"/>
      <c r="O780" s="35"/>
      <c r="P780" s="31"/>
      <c r="Q780" s="37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>
      <c r="A781" s="31"/>
      <c r="B781" s="31"/>
      <c r="C781" s="32"/>
      <c r="D781" s="33"/>
      <c r="E781" s="33"/>
      <c r="F781" s="33"/>
      <c r="G781" s="33"/>
      <c r="H781" s="33"/>
      <c r="I781" s="34"/>
      <c r="J781" s="35"/>
      <c r="K781" s="35"/>
      <c r="L781" s="36"/>
      <c r="M781" s="35"/>
      <c r="N781" s="35"/>
      <c r="O781" s="35"/>
      <c r="P781" s="31"/>
      <c r="Q781" s="37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>
      <c r="A782" s="31"/>
      <c r="B782" s="31"/>
      <c r="C782" s="32"/>
      <c r="D782" s="33"/>
      <c r="E782" s="33"/>
      <c r="F782" s="33"/>
      <c r="G782" s="33"/>
      <c r="H782" s="33"/>
      <c r="I782" s="34"/>
      <c r="J782" s="35"/>
      <c r="K782" s="35"/>
      <c r="L782" s="36"/>
      <c r="M782" s="35"/>
      <c r="N782" s="35"/>
      <c r="O782" s="35"/>
      <c r="P782" s="31"/>
      <c r="Q782" s="37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>
      <c r="A783" s="31"/>
      <c r="B783" s="31"/>
      <c r="C783" s="32"/>
      <c r="D783" s="33"/>
      <c r="E783" s="33"/>
      <c r="F783" s="33"/>
      <c r="G783" s="33"/>
      <c r="H783" s="33"/>
      <c r="I783" s="34"/>
      <c r="J783" s="35"/>
      <c r="K783" s="35"/>
      <c r="L783" s="36"/>
      <c r="M783" s="35"/>
      <c r="N783" s="35"/>
      <c r="O783" s="35"/>
      <c r="P783" s="31"/>
      <c r="Q783" s="37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>
      <c r="A784" s="31"/>
      <c r="B784" s="31"/>
      <c r="C784" s="32"/>
      <c r="D784" s="33"/>
      <c r="E784" s="33"/>
      <c r="F784" s="33"/>
      <c r="G784" s="33"/>
      <c r="H784" s="33"/>
      <c r="I784" s="34"/>
      <c r="J784" s="35"/>
      <c r="K784" s="35"/>
      <c r="L784" s="36"/>
      <c r="M784" s="35"/>
      <c r="N784" s="35"/>
      <c r="O784" s="35"/>
      <c r="P784" s="31"/>
      <c r="Q784" s="37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>
      <c r="A785" s="31"/>
      <c r="B785" s="31"/>
      <c r="C785" s="32"/>
      <c r="D785" s="33"/>
      <c r="E785" s="33"/>
      <c r="F785" s="33"/>
      <c r="G785" s="33"/>
      <c r="H785" s="33"/>
      <c r="I785" s="34"/>
      <c r="J785" s="35"/>
      <c r="K785" s="35"/>
      <c r="L785" s="36"/>
      <c r="M785" s="35"/>
      <c r="N785" s="35"/>
      <c r="O785" s="35"/>
      <c r="P785" s="31"/>
      <c r="Q785" s="37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>
      <c r="A786" s="31"/>
      <c r="B786" s="31"/>
      <c r="C786" s="32"/>
      <c r="D786" s="33"/>
      <c r="E786" s="33"/>
      <c r="F786" s="33"/>
      <c r="G786" s="33"/>
      <c r="H786" s="33"/>
      <c r="I786" s="34"/>
      <c r="J786" s="35"/>
      <c r="K786" s="35"/>
      <c r="L786" s="36"/>
      <c r="M786" s="35"/>
      <c r="N786" s="35"/>
      <c r="O786" s="35"/>
      <c r="P786" s="31"/>
      <c r="Q786" s="37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>
      <c r="A787" s="31"/>
      <c r="B787" s="31"/>
      <c r="C787" s="32"/>
      <c r="D787" s="33"/>
      <c r="E787" s="33"/>
      <c r="F787" s="33"/>
      <c r="G787" s="33"/>
      <c r="H787" s="33"/>
      <c r="I787" s="34"/>
      <c r="J787" s="35"/>
      <c r="K787" s="35"/>
      <c r="L787" s="36"/>
      <c r="M787" s="35"/>
      <c r="N787" s="35"/>
      <c r="O787" s="35"/>
      <c r="P787" s="31"/>
      <c r="Q787" s="37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>
      <c r="A788" s="31"/>
      <c r="B788" s="31"/>
      <c r="C788" s="32"/>
      <c r="D788" s="33"/>
      <c r="E788" s="33"/>
      <c r="F788" s="33"/>
      <c r="G788" s="33"/>
      <c r="H788" s="33"/>
      <c r="I788" s="34"/>
      <c r="J788" s="35"/>
      <c r="K788" s="35"/>
      <c r="L788" s="36"/>
      <c r="M788" s="35"/>
      <c r="N788" s="35"/>
      <c r="O788" s="35"/>
      <c r="P788" s="31"/>
      <c r="Q788" s="37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>
      <c r="A789" s="31"/>
      <c r="B789" s="31"/>
      <c r="C789" s="32"/>
      <c r="D789" s="33"/>
      <c r="E789" s="33"/>
      <c r="F789" s="33"/>
      <c r="G789" s="33"/>
      <c r="H789" s="33"/>
      <c r="I789" s="34"/>
      <c r="J789" s="35"/>
      <c r="K789" s="35"/>
      <c r="L789" s="36"/>
      <c r="M789" s="35"/>
      <c r="N789" s="35"/>
      <c r="O789" s="35"/>
      <c r="P789" s="31"/>
      <c r="Q789" s="37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>
      <c r="A790" s="31"/>
      <c r="B790" s="31"/>
      <c r="C790" s="32"/>
      <c r="D790" s="33"/>
      <c r="E790" s="33"/>
      <c r="F790" s="33"/>
      <c r="G790" s="33"/>
      <c r="H790" s="33"/>
      <c r="I790" s="34"/>
      <c r="J790" s="35"/>
      <c r="K790" s="35"/>
      <c r="L790" s="36"/>
      <c r="M790" s="35"/>
      <c r="N790" s="35"/>
      <c r="O790" s="35"/>
      <c r="P790" s="31"/>
      <c r="Q790" s="37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>
      <c r="A791" s="31"/>
      <c r="B791" s="31"/>
      <c r="C791" s="32"/>
      <c r="D791" s="33"/>
      <c r="E791" s="33"/>
      <c r="F791" s="33"/>
      <c r="G791" s="33"/>
      <c r="H791" s="33"/>
      <c r="I791" s="34"/>
      <c r="J791" s="35"/>
      <c r="K791" s="35"/>
      <c r="L791" s="36"/>
      <c r="M791" s="35"/>
      <c r="N791" s="35"/>
      <c r="O791" s="35"/>
      <c r="P791" s="31"/>
      <c r="Q791" s="37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>
      <c r="A792" s="31"/>
      <c r="B792" s="31"/>
      <c r="C792" s="32"/>
      <c r="D792" s="33"/>
      <c r="E792" s="33"/>
      <c r="F792" s="33"/>
      <c r="G792" s="33"/>
      <c r="H792" s="33"/>
      <c r="I792" s="34"/>
      <c r="J792" s="35"/>
      <c r="K792" s="35"/>
      <c r="L792" s="36"/>
      <c r="M792" s="35"/>
      <c r="N792" s="35"/>
      <c r="O792" s="35"/>
      <c r="P792" s="31"/>
      <c r="Q792" s="37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>
      <c r="A793" s="31"/>
      <c r="B793" s="31"/>
      <c r="C793" s="32"/>
      <c r="D793" s="33"/>
      <c r="E793" s="33"/>
      <c r="F793" s="33"/>
      <c r="G793" s="33"/>
      <c r="H793" s="33"/>
      <c r="I793" s="34"/>
      <c r="J793" s="35"/>
      <c r="K793" s="35"/>
      <c r="L793" s="36"/>
      <c r="M793" s="35"/>
      <c r="N793" s="35"/>
      <c r="O793" s="35"/>
      <c r="P793" s="31"/>
      <c r="Q793" s="37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>
      <c r="A794" s="31"/>
      <c r="B794" s="31"/>
      <c r="C794" s="32"/>
      <c r="D794" s="33"/>
      <c r="E794" s="33"/>
      <c r="F794" s="33"/>
      <c r="G794" s="33"/>
      <c r="H794" s="33"/>
      <c r="I794" s="34"/>
      <c r="J794" s="35"/>
      <c r="K794" s="35"/>
      <c r="L794" s="36"/>
      <c r="M794" s="35"/>
      <c r="N794" s="35"/>
      <c r="O794" s="35"/>
      <c r="P794" s="31"/>
      <c r="Q794" s="37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>
      <c r="A795" s="31"/>
      <c r="B795" s="31"/>
      <c r="C795" s="32"/>
      <c r="D795" s="33"/>
      <c r="E795" s="33"/>
      <c r="F795" s="33"/>
      <c r="G795" s="33"/>
      <c r="H795" s="33"/>
      <c r="I795" s="34"/>
      <c r="J795" s="35"/>
      <c r="K795" s="35"/>
      <c r="L795" s="36"/>
      <c r="M795" s="35"/>
      <c r="N795" s="35"/>
      <c r="O795" s="35"/>
      <c r="P795" s="31"/>
      <c r="Q795" s="37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>
      <c r="A796" s="31"/>
      <c r="B796" s="31"/>
      <c r="C796" s="32"/>
      <c r="D796" s="33"/>
      <c r="E796" s="33"/>
      <c r="F796" s="33"/>
      <c r="G796" s="33"/>
      <c r="H796" s="33"/>
      <c r="I796" s="34"/>
      <c r="J796" s="35"/>
      <c r="K796" s="35"/>
      <c r="L796" s="36"/>
      <c r="M796" s="35"/>
      <c r="N796" s="35"/>
      <c r="O796" s="35"/>
      <c r="P796" s="31"/>
      <c r="Q796" s="37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>
      <c r="A797" s="31"/>
      <c r="B797" s="31"/>
      <c r="C797" s="32"/>
      <c r="D797" s="33"/>
      <c r="E797" s="33"/>
      <c r="F797" s="33"/>
      <c r="G797" s="33"/>
      <c r="H797" s="33"/>
      <c r="I797" s="34"/>
      <c r="J797" s="35"/>
      <c r="K797" s="35"/>
      <c r="L797" s="36"/>
      <c r="M797" s="35"/>
      <c r="N797" s="35"/>
      <c r="O797" s="35"/>
      <c r="P797" s="31"/>
      <c r="Q797" s="37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>
      <c r="A798" s="31"/>
      <c r="B798" s="31"/>
      <c r="C798" s="32"/>
      <c r="D798" s="33"/>
      <c r="E798" s="33"/>
      <c r="F798" s="33"/>
      <c r="G798" s="33"/>
      <c r="H798" s="33"/>
      <c r="I798" s="34"/>
      <c r="J798" s="35"/>
      <c r="K798" s="35"/>
      <c r="L798" s="36"/>
      <c r="M798" s="35"/>
      <c r="N798" s="35"/>
      <c r="O798" s="35"/>
      <c r="P798" s="31"/>
      <c r="Q798" s="37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>
      <c r="A799" s="31"/>
      <c r="B799" s="31"/>
      <c r="C799" s="32"/>
      <c r="D799" s="33"/>
      <c r="E799" s="33"/>
      <c r="F799" s="33"/>
      <c r="G799" s="33"/>
      <c r="H799" s="33"/>
      <c r="I799" s="34"/>
      <c r="J799" s="35"/>
      <c r="K799" s="35"/>
      <c r="L799" s="36"/>
      <c r="M799" s="35"/>
      <c r="N799" s="35"/>
      <c r="O799" s="35"/>
      <c r="P799" s="31"/>
      <c r="Q799" s="37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>
      <c r="A800" s="31"/>
      <c r="B800" s="31"/>
      <c r="C800" s="32"/>
      <c r="D800" s="33"/>
      <c r="E800" s="33"/>
      <c r="F800" s="33"/>
      <c r="G800" s="33"/>
      <c r="H800" s="33"/>
      <c r="I800" s="34"/>
      <c r="J800" s="35"/>
      <c r="K800" s="35"/>
      <c r="L800" s="36"/>
      <c r="M800" s="35"/>
      <c r="N800" s="35"/>
      <c r="O800" s="35"/>
      <c r="P800" s="31"/>
      <c r="Q800" s="37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>
      <c r="A801" s="31"/>
      <c r="B801" s="31"/>
      <c r="C801" s="32"/>
      <c r="D801" s="33"/>
      <c r="E801" s="33"/>
      <c r="F801" s="33"/>
      <c r="G801" s="33"/>
      <c r="H801" s="33"/>
      <c r="I801" s="34"/>
      <c r="J801" s="35"/>
      <c r="K801" s="35"/>
      <c r="L801" s="36"/>
      <c r="M801" s="35"/>
      <c r="N801" s="35"/>
      <c r="O801" s="35"/>
      <c r="P801" s="31"/>
      <c r="Q801" s="37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>
      <c r="A802" s="31"/>
      <c r="B802" s="31"/>
      <c r="C802" s="32"/>
      <c r="D802" s="33"/>
      <c r="E802" s="33"/>
      <c r="F802" s="33"/>
      <c r="G802" s="33"/>
      <c r="H802" s="33"/>
      <c r="I802" s="34"/>
      <c r="J802" s="35"/>
      <c r="K802" s="35"/>
      <c r="L802" s="36"/>
      <c r="M802" s="35"/>
      <c r="N802" s="35"/>
      <c r="O802" s="35"/>
      <c r="P802" s="31"/>
      <c r="Q802" s="37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>
      <c r="A803" s="31"/>
      <c r="B803" s="31"/>
      <c r="C803" s="32"/>
      <c r="D803" s="33"/>
      <c r="E803" s="33"/>
      <c r="F803" s="33"/>
      <c r="G803" s="33"/>
      <c r="H803" s="33"/>
      <c r="I803" s="34"/>
      <c r="J803" s="35"/>
      <c r="K803" s="35"/>
      <c r="L803" s="36"/>
      <c r="M803" s="35"/>
      <c r="N803" s="35"/>
      <c r="O803" s="35"/>
      <c r="P803" s="31"/>
      <c r="Q803" s="37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>
      <c r="A804" s="31"/>
      <c r="B804" s="31"/>
      <c r="C804" s="32"/>
      <c r="D804" s="33"/>
      <c r="E804" s="33"/>
      <c r="F804" s="33"/>
      <c r="G804" s="33"/>
      <c r="H804" s="33"/>
      <c r="I804" s="34"/>
      <c r="J804" s="35"/>
      <c r="K804" s="35"/>
      <c r="L804" s="36"/>
      <c r="M804" s="35"/>
      <c r="N804" s="35"/>
      <c r="O804" s="35"/>
      <c r="P804" s="31"/>
      <c r="Q804" s="37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>
      <c r="A805" s="31"/>
      <c r="B805" s="31"/>
      <c r="C805" s="32"/>
      <c r="D805" s="33"/>
      <c r="E805" s="33"/>
      <c r="F805" s="33"/>
      <c r="G805" s="33"/>
      <c r="H805" s="33"/>
      <c r="I805" s="34"/>
      <c r="J805" s="35"/>
      <c r="K805" s="35"/>
      <c r="L805" s="36"/>
      <c r="M805" s="35"/>
      <c r="N805" s="35"/>
      <c r="O805" s="35"/>
      <c r="P805" s="31"/>
      <c r="Q805" s="37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>
      <c r="A806" s="31"/>
      <c r="B806" s="31"/>
      <c r="C806" s="32"/>
      <c r="D806" s="33"/>
      <c r="E806" s="33"/>
      <c r="F806" s="33"/>
      <c r="G806" s="33"/>
      <c r="H806" s="33"/>
      <c r="I806" s="34"/>
      <c r="J806" s="35"/>
      <c r="K806" s="35"/>
      <c r="L806" s="36"/>
      <c r="M806" s="35"/>
      <c r="N806" s="35"/>
      <c r="O806" s="35"/>
      <c r="P806" s="31"/>
      <c r="Q806" s="37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>
      <c r="A807" s="31"/>
      <c r="B807" s="31"/>
      <c r="C807" s="32"/>
      <c r="D807" s="33"/>
      <c r="E807" s="33"/>
      <c r="F807" s="33"/>
      <c r="G807" s="33"/>
      <c r="H807" s="33"/>
      <c r="I807" s="34"/>
      <c r="J807" s="35"/>
      <c r="K807" s="35"/>
      <c r="L807" s="36"/>
      <c r="M807" s="35"/>
      <c r="N807" s="35"/>
      <c r="O807" s="35"/>
      <c r="P807" s="31"/>
      <c r="Q807" s="37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>
      <c r="A808" s="31"/>
      <c r="B808" s="31"/>
      <c r="C808" s="32"/>
      <c r="D808" s="33"/>
      <c r="E808" s="33"/>
      <c r="F808" s="33"/>
      <c r="G808" s="33"/>
      <c r="H808" s="33"/>
      <c r="I808" s="34"/>
      <c r="J808" s="35"/>
      <c r="K808" s="35"/>
      <c r="L808" s="36"/>
      <c r="M808" s="35"/>
      <c r="N808" s="35"/>
      <c r="O808" s="35"/>
      <c r="P808" s="31"/>
      <c r="Q808" s="37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>
      <c r="A809" s="31"/>
      <c r="B809" s="31"/>
      <c r="C809" s="32"/>
      <c r="D809" s="33"/>
      <c r="E809" s="33"/>
      <c r="F809" s="33"/>
      <c r="G809" s="33"/>
      <c r="H809" s="33"/>
      <c r="I809" s="34"/>
      <c r="J809" s="35"/>
      <c r="K809" s="35"/>
      <c r="L809" s="36"/>
      <c r="M809" s="35"/>
      <c r="N809" s="35"/>
      <c r="O809" s="35"/>
      <c r="P809" s="31"/>
      <c r="Q809" s="37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>
      <c r="A810" s="31"/>
      <c r="B810" s="31"/>
      <c r="C810" s="32"/>
      <c r="D810" s="33"/>
      <c r="E810" s="33"/>
      <c r="F810" s="33"/>
      <c r="G810" s="33"/>
      <c r="H810" s="33"/>
      <c r="I810" s="34"/>
      <c r="J810" s="35"/>
      <c r="K810" s="35"/>
      <c r="L810" s="36"/>
      <c r="M810" s="35"/>
      <c r="N810" s="35"/>
      <c r="O810" s="35"/>
      <c r="P810" s="31"/>
      <c r="Q810" s="37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>
      <c r="A811" s="31"/>
      <c r="B811" s="31"/>
      <c r="C811" s="32"/>
      <c r="D811" s="33"/>
      <c r="E811" s="33"/>
      <c r="F811" s="33"/>
      <c r="G811" s="33"/>
      <c r="H811" s="33"/>
      <c r="I811" s="34"/>
      <c r="J811" s="35"/>
      <c r="K811" s="35"/>
      <c r="L811" s="36"/>
      <c r="M811" s="35"/>
      <c r="N811" s="35"/>
      <c r="O811" s="35"/>
      <c r="P811" s="31"/>
      <c r="Q811" s="37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>
      <c r="A812" s="31"/>
      <c r="B812" s="31"/>
      <c r="C812" s="32"/>
      <c r="D812" s="33"/>
      <c r="E812" s="33"/>
      <c r="F812" s="33"/>
      <c r="G812" s="33"/>
      <c r="H812" s="33"/>
      <c r="I812" s="34"/>
      <c r="J812" s="35"/>
      <c r="K812" s="35"/>
      <c r="L812" s="36"/>
      <c r="M812" s="35"/>
      <c r="N812" s="35"/>
      <c r="O812" s="35"/>
      <c r="P812" s="31"/>
      <c r="Q812" s="37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>
      <c r="A813" s="31"/>
      <c r="B813" s="31"/>
      <c r="C813" s="32"/>
      <c r="D813" s="33"/>
      <c r="E813" s="33"/>
      <c r="F813" s="33"/>
      <c r="G813" s="33"/>
      <c r="H813" s="33"/>
      <c r="I813" s="34"/>
      <c r="J813" s="35"/>
      <c r="K813" s="35"/>
      <c r="L813" s="36"/>
      <c r="M813" s="35"/>
      <c r="N813" s="35"/>
      <c r="O813" s="35"/>
      <c r="P813" s="31"/>
      <c r="Q813" s="37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>
      <c r="A814" s="31"/>
      <c r="B814" s="31"/>
      <c r="C814" s="32"/>
      <c r="D814" s="33"/>
      <c r="E814" s="33"/>
      <c r="F814" s="33"/>
      <c r="G814" s="33"/>
      <c r="H814" s="33"/>
      <c r="I814" s="34"/>
      <c r="J814" s="35"/>
      <c r="K814" s="35"/>
      <c r="L814" s="36"/>
      <c r="M814" s="35"/>
      <c r="N814" s="35"/>
      <c r="O814" s="35"/>
      <c r="P814" s="31"/>
      <c r="Q814" s="37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>
      <c r="A815" s="31"/>
      <c r="B815" s="31"/>
      <c r="C815" s="32"/>
      <c r="D815" s="33"/>
      <c r="E815" s="33"/>
      <c r="F815" s="33"/>
      <c r="G815" s="33"/>
      <c r="H815" s="33"/>
      <c r="I815" s="34"/>
      <c r="J815" s="35"/>
      <c r="K815" s="35"/>
      <c r="L815" s="36"/>
      <c r="M815" s="35"/>
      <c r="N815" s="35"/>
      <c r="O815" s="35"/>
      <c r="P815" s="31"/>
      <c r="Q815" s="37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>
      <c r="A816" s="31"/>
      <c r="B816" s="31"/>
      <c r="C816" s="32"/>
      <c r="D816" s="33"/>
      <c r="E816" s="33"/>
      <c r="F816" s="33"/>
      <c r="G816" s="33"/>
      <c r="H816" s="33"/>
      <c r="I816" s="34"/>
      <c r="J816" s="35"/>
      <c r="K816" s="35"/>
      <c r="L816" s="36"/>
      <c r="M816" s="35"/>
      <c r="N816" s="35"/>
      <c r="O816" s="35"/>
      <c r="P816" s="31"/>
      <c r="Q816" s="37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>
      <c r="A817" s="31"/>
      <c r="B817" s="31"/>
      <c r="C817" s="32"/>
      <c r="D817" s="33"/>
      <c r="E817" s="33"/>
      <c r="F817" s="33"/>
      <c r="G817" s="33"/>
      <c r="H817" s="33"/>
      <c r="I817" s="34"/>
      <c r="J817" s="35"/>
      <c r="K817" s="35"/>
      <c r="L817" s="36"/>
      <c r="M817" s="35"/>
      <c r="N817" s="35"/>
      <c r="O817" s="35"/>
      <c r="P817" s="31"/>
      <c r="Q817" s="37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>
      <c r="A818" s="31"/>
      <c r="B818" s="31"/>
      <c r="C818" s="32"/>
      <c r="D818" s="33"/>
      <c r="E818" s="33"/>
      <c r="F818" s="33"/>
      <c r="G818" s="33"/>
      <c r="H818" s="33"/>
      <c r="I818" s="34"/>
      <c r="J818" s="35"/>
      <c r="K818" s="35"/>
      <c r="L818" s="36"/>
      <c r="M818" s="35"/>
      <c r="N818" s="35"/>
      <c r="O818" s="35"/>
      <c r="P818" s="31"/>
      <c r="Q818" s="37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>
      <c r="A819" s="31"/>
      <c r="B819" s="31"/>
      <c r="C819" s="32"/>
      <c r="D819" s="33"/>
      <c r="E819" s="33"/>
      <c r="F819" s="33"/>
      <c r="G819" s="33"/>
      <c r="H819" s="33"/>
      <c r="I819" s="34"/>
      <c r="J819" s="35"/>
      <c r="K819" s="35"/>
      <c r="L819" s="36"/>
      <c r="M819" s="35"/>
      <c r="N819" s="35"/>
      <c r="O819" s="35"/>
      <c r="P819" s="31"/>
      <c r="Q819" s="37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>
      <c r="A820" s="31"/>
      <c r="B820" s="31"/>
      <c r="C820" s="32"/>
      <c r="D820" s="33"/>
      <c r="E820" s="33"/>
      <c r="F820" s="33"/>
      <c r="G820" s="33"/>
      <c r="H820" s="33"/>
      <c r="I820" s="34"/>
      <c r="J820" s="35"/>
      <c r="K820" s="35"/>
      <c r="L820" s="36"/>
      <c r="M820" s="35"/>
      <c r="N820" s="35"/>
      <c r="O820" s="35"/>
      <c r="P820" s="31"/>
      <c r="Q820" s="37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>
      <c r="A821" s="31"/>
      <c r="B821" s="31"/>
      <c r="C821" s="32"/>
      <c r="D821" s="33"/>
      <c r="E821" s="33"/>
      <c r="F821" s="33"/>
      <c r="G821" s="33"/>
      <c r="H821" s="33"/>
      <c r="I821" s="34"/>
      <c r="J821" s="35"/>
      <c r="K821" s="35"/>
      <c r="L821" s="36"/>
      <c r="M821" s="35"/>
      <c r="N821" s="35"/>
      <c r="O821" s="35"/>
      <c r="P821" s="31"/>
      <c r="Q821" s="37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>
      <c r="A822" s="31"/>
      <c r="B822" s="31"/>
      <c r="C822" s="32"/>
      <c r="D822" s="33"/>
      <c r="E822" s="33"/>
      <c r="F822" s="33"/>
      <c r="G822" s="33"/>
      <c r="H822" s="33"/>
      <c r="I822" s="34"/>
      <c r="J822" s="35"/>
      <c r="K822" s="35"/>
      <c r="L822" s="36"/>
      <c r="M822" s="35"/>
      <c r="N822" s="35"/>
      <c r="O822" s="35"/>
      <c r="P822" s="31"/>
      <c r="Q822" s="37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>
      <c r="A823" s="31"/>
      <c r="B823" s="31"/>
      <c r="C823" s="32"/>
      <c r="D823" s="33"/>
      <c r="E823" s="33"/>
      <c r="F823" s="33"/>
      <c r="G823" s="33"/>
      <c r="H823" s="33"/>
      <c r="I823" s="34"/>
      <c r="J823" s="35"/>
      <c r="K823" s="35"/>
      <c r="L823" s="36"/>
      <c r="M823" s="35"/>
      <c r="N823" s="35"/>
      <c r="O823" s="35"/>
      <c r="P823" s="31"/>
      <c r="Q823" s="37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>
      <c r="A824" s="31"/>
      <c r="B824" s="31"/>
      <c r="C824" s="32"/>
      <c r="D824" s="33"/>
      <c r="E824" s="33"/>
      <c r="F824" s="33"/>
      <c r="G824" s="33"/>
      <c r="H824" s="33"/>
      <c r="I824" s="34"/>
      <c r="J824" s="35"/>
      <c r="K824" s="35"/>
      <c r="L824" s="36"/>
      <c r="M824" s="35"/>
      <c r="N824" s="35"/>
      <c r="O824" s="35"/>
      <c r="P824" s="31"/>
      <c r="Q824" s="37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>
      <c r="A825" s="31"/>
      <c r="B825" s="31"/>
      <c r="C825" s="32"/>
      <c r="D825" s="33"/>
      <c r="E825" s="33"/>
      <c r="F825" s="33"/>
      <c r="G825" s="33"/>
      <c r="H825" s="33"/>
      <c r="I825" s="34"/>
      <c r="J825" s="35"/>
      <c r="K825" s="35"/>
      <c r="L825" s="36"/>
      <c r="M825" s="35"/>
      <c r="N825" s="35"/>
      <c r="O825" s="35"/>
      <c r="P825" s="31"/>
      <c r="Q825" s="37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>
      <c r="A826" s="31"/>
      <c r="B826" s="31"/>
      <c r="C826" s="32"/>
      <c r="D826" s="33"/>
      <c r="E826" s="33"/>
      <c r="F826" s="33"/>
      <c r="G826" s="33"/>
      <c r="H826" s="33"/>
      <c r="I826" s="34"/>
      <c r="J826" s="35"/>
      <c r="K826" s="35"/>
      <c r="L826" s="36"/>
      <c r="M826" s="35"/>
      <c r="N826" s="35"/>
      <c r="O826" s="35"/>
      <c r="P826" s="31"/>
      <c r="Q826" s="37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>
      <c r="A827" s="31"/>
      <c r="B827" s="31"/>
      <c r="C827" s="32"/>
      <c r="D827" s="33"/>
      <c r="E827" s="33"/>
      <c r="F827" s="33"/>
      <c r="G827" s="33"/>
      <c r="H827" s="33"/>
      <c r="I827" s="34"/>
      <c r="J827" s="35"/>
      <c r="K827" s="35"/>
      <c r="L827" s="36"/>
      <c r="M827" s="35"/>
      <c r="N827" s="35"/>
      <c r="O827" s="35"/>
      <c r="P827" s="31"/>
      <c r="Q827" s="37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>
      <c r="A828" s="31"/>
      <c r="B828" s="31"/>
      <c r="C828" s="32"/>
      <c r="D828" s="33"/>
      <c r="E828" s="33"/>
      <c r="F828" s="33"/>
      <c r="G828" s="33"/>
      <c r="H828" s="33"/>
      <c r="I828" s="34"/>
      <c r="J828" s="35"/>
      <c r="K828" s="35"/>
      <c r="L828" s="36"/>
      <c r="M828" s="35"/>
      <c r="N828" s="35"/>
      <c r="O828" s="35"/>
      <c r="P828" s="31"/>
      <c r="Q828" s="37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>
      <c r="A829" s="31"/>
      <c r="B829" s="31"/>
      <c r="C829" s="32"/>
      <c r="D829" s="33"/>
      <c r="E829" s="33"/>
      <c r="F829" s="33"/>
      <c r="G829" s="33"/>
      <c r="H829" s="33"/>
      <c r="I829" s="34"/>
      <c r="J829" s="35"/>
      <c r="K829" s="35"/>
      <c r="L829" s="36"/>
      <c r="M829" s="35"/>
      <c r="N829" s="35"/>
      <c r="O829" s="35"/>
      <c r="P829" s="31"/>
      <c r="Q829" s="37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>
      <c r="A830" s="31"/>
      <c r="B830" s="31"/>
      <c r="C830" s="32"/>
      <c r="D830" s="33"/>
      <c r="E830" s="33"/>
      <c r="F830" s="33"/>
      <c r="G830" s="33"/>
      <c r="H830" s="33"/>
      <c r="I830" s="34"/>
      <c r="J830" s="35"/>
      <c r="K830" s="35"/>
      <c r="L830" s="36"/>
      <c r="M830" s="35"/>
      <c r="N830" s="35"/>
      <c r="O830" s="35"/>
      <c r="P830" s="31"/>
      <c r="Q830" s="37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>
      <c r="A831" s="31"/>
      <c r="B831" s="31"/>
      <c r="C831" s="32"/>
      <c r="D831" s="33"/>
      <c r="E831" s="33"/>
      <c r="F831" s="33"/>
      <c r="G831" s="33"/>
      <c r="H831" s="33"/>
      <c r="I831" s="34"/>
      <c r="J831" s="35"/>
      <c r="K831" s="35"/>
      <c r="L831" s="36"/>
      <c r="M831" s="35"/>
      <c r="N831" s="35"/>
      <c r="O831" s="35"/>
      <c r="P831" s="31"/>
      <c r="Q831" s="37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>
      <c r="A832" s="31"/>
      <c r="B832" s="31"/>
      <c r="C832" s="32"/>
      <c r="D832" s="33"/>
      <c r="E832" s="33"/>
      <c r="F832" s="33"/>
      <c r="G832" s="33"/>
      <c r="H832" s="33"/>
      <c r="I832" s="34"/>
      <c r="J832" s="35"/>
      <c r="K832" s="35"/>
      <c r="L832" s="36"/>
      <c r="M832" s="35"/>
      <c r="N832" s="35"/>
      <c r="O832" s="35"/>
      <c r="P832" s="31"/>
      <c r="Q832" s="37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>
      <c r="A833" s="31"/>
      <c r="B833" s="31"/>
      <c r="C833" s="32"/>
      <c r="D833" s="33"/>
      <c r="E833" s="33"/>
      <c r="F833" s="33"/>
      <c r="G833" s="33"/>
      <c r="H833" s="33"/>
      <c r="I833" s="34"/>
      <c r="J833" s="35"/>
      <c r="K833" s="35"/>
      <c r="L833" s="36"/>
      <c r="M833" s="35"/>
      <c r="N833" s="35"/>
      <c r="O833" s="35"/>
      <c r="P833" s="31"/>
      <c r="Q833" s="37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>
      <c r="A834" s="31"/>
      <c r="B834" s="31"/>
      <c r="C834" s="32"/>
      <c r="D834" s="33"/>
      <c r="E834" s="33"/>
      <c r="F834" s="33"/>
      <c r="G834" s="33"/>
      <c r="H834" s="33"/>
      <c r="I834" s="34"/>
      <c r="J834" s="35"/>
      <c r="K834" s="35"/>
      <c r="L834" s="36"/>
      <c r="M834" s="35"/>
      <c r="N834" s="35"/>
      <c r="O834" s="35"/>
      <c r="P834" s="31"/>
      <c r="Q834" s="37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>
      <c r="A835" s="31"/>
      <c r="B835" s="31"/>
      <c r="C835" s="32"/>
      <c r="D835" s="33"/>
      <c r="E835" s="33"/>
      <c r="F835" s="33"/>
      <c r="G835" s="33"/>
      <c r="H835" s="33"/>
      <c r="I835" s="34"/>
      <c r="J835" s="35"/>
      <c r="K835" s="35"/>
      <c r="L835" s="36"/>
      <c r="M835" s="35"/>
      <c r="N835" s="35"/>
      <c r="O835" s="35"/>
      <c r="P835" s="31"/>
      <c r="Q835" s="37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>
      <c r="A836" s="31"/>
      <c r="B836" s="31"/>
      <c r="C836" s="32"/>
      <c r="D836" s="33"/>
      <c r="E836" s="33"/>
      <c r="F836" s="33"/>
      <c r="G836" s="33"/>
      <c r="H836" s="33"/>
      <c r="I836" s="34"/>
      <c r="J836" s="35"/>
      <c r="K836" s="35"/>
      <c r="L836" s="36"/>
      <c r="M836" s="35"/>
      <c r="N836" s="35"/>
      <c r="O836" s="35"/>
      <c r="P836" s="31"/>
      <c r="Q836" s="37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>
      <c r="A837" s="31"/>
      <c r="B837" s="31"/>
      <c r="C837" s="32"/>
      <c r="D837" s="33"/>
      <c r="E837" s="33"/>
      <c r="F837" s="33"/>
      <c r="G837" s="33"/>
      <c r="H837" s="33"/>
      <c r="I837" s="34"/>
      <c r="J837" s="35"/>
      <c r="K837" s="35"/>
      <c r="L837" s="36"/>
      <c r="M837" s="35"/>
      <c r="N837" s="35"/>
      <c r="O837" s="35"/>
      <c r="P837" s="31"/>
      <c r="Q837" s="37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>
      <c r="A838" s="31"/>
      <c r="B838" s="31"/>
      <c r="C838" s="32"/>
      <c r="D838" s="33"/>
      <c r="E838" s="33"/>
      <c r="F838" s="33"/>
      <c r="G838" s="33"/>
      <c r="H838" s="33"/>
      <c r="I838" s="34"/>
      <c r="J838" s="35"/>
      <c r="K838" s="35"/>
      <c r="L838" s="36"/>
      <c r="M838" s="35"/>
      <c r="N838" s="35"/>
      <c r="O838" s="35"/>
      <c r="P838" s="31"/>
      <c r="Q838" s="37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>
      <c r="A839" s="31"/>
      <c r="B839" s="31"/>
      <c r="C839" s="32"/>
      <c r="D839" s="33"/>
      <c r="E839" s="33"/>
      <c r="F839" s="33"/>
      <c r="G839" s="33"/>
      <c r="H839" s="33"/>
      <c r="I839" s="34"/>
      <c r="J839" s="35"/>
      <c r="K839" s="35"/>
      <c r="L839" s="36"/>
      <c r="M839" s="35"/>
      <c r="N839" s="35"/>
      <c r="O839" s="35"/>
      <c r="P839" s="31"/>
      <c r="Q839" s="37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>
      <c r="A840" s="31"/>
      <c r="B840" s="31"/>
      <c r="C840" s="32"/>
      <c r="D840" s="33"/>
      <c r="E840" s="33"/>
      <c r="F840" s="33"/>
      <c r="G840" s="33"/>
      <c r="H840" s="33"/>
      <c r="I840" s="34"/>
      <c r="J840" s="35"/>
      <c r="K840" s="35"/>
      <c r="L840" s="36"/>
      <c r="M840" s="35"/>
      <c r="N840" s="35"/>
      <c r="O840" s="35"/>
      <c r="P840" s="31"/>
      <c r="Q840" s="37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>
      <c r="A841" s="31"/>
      <c r="B841" s="31"/>
      <c r="C841" s="32"/>
      <c r="D841" s="33"/>
      <c r="E841" s="33"/>
      <c r="F841" s="33"/>
      <c r="G841" s="33"/>
      <c r="H841" s="33"/>
      <c r="I841" s="34"/>
      <c r="J841" s="35"/>
      <c r="K841" s="35"/>
      <c r="L841" s="36"/>
      <c r="M841" s="35"/>
      <c r="N841" s="35"/>
      <c r="O841" s="35"/>
      <c r="P841" s="31"/>
      <c r="Q841" s="37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>
      <c r="A842" s="31"/>
      <c r="B842" s="31"/>
      <c r="C842" s="32"/>
      <c r="D842" s="33"/>
      <c r="E842" s="33"/>
      <c r="F842" s="33"/>
      <c r="G842" s="33"/>
      <c r="H842" s="33"/>
      <c r="I842" s="34"/>
      <c r="J842" s="35"/>
      <c r="K842" s="35"/>
      <c r="L842" s="36"/>
      <c r="M842" s="35"/>
      <c r="N842" s="35"/>
      <c r="O842" s="35"/>
      <c r="P842" s="31"/>
      <c r="Q842" s="37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>
      <c r="A843" s="31"/>
      <c r="B843" s="31"/>
      <c r="C843" s="32"/>
      <c r="D843" s="33"/>
      <c r="E843" s="33"/>
      <c r="F843" s="33"/>
      <c r="G843" s="33"/>
      <c r="H843" s="33"/>
      <c r="I843" s="34"/>
      <c r="J843" s="35"/>
      <c r="K843" s="35"/>
      <c r="L843" s="36"/>
      <c r="M843" s="35"/>
      <c r="N843" s="35"/>
      <c r="O843" s="35"/>
      <c r="P843" s="31"/>
      <c r="Q843" s="37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>
      <c r="A844" s="31"/>
      <c r="B844" s="31"/>
      <c r="C844" s="32"/>
      <c r="D844" s="33"/>
      <c r="E844" s="33"/>
      <c r="F844" s="33"/>
      <c r="G844" s="33"/>
      <c r="H844" s="33"/>
      <c r="I844" s="34"/>
      <c r="J844" s="35"/>
      <c r="K844" s="35"/>
      <c r="L844" s="36"/>
      <c r="M844" s="35"/>
      <c r="N844" s="35"/>
      <c r="O844" s="35"/>
      <c r="P844" s="31"/>
      <c r="Q844" s="37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>
      <c r="A845" s="31"/>
      <c r="B845" s="31"/>
      <c r="C845" s="32"/>
      <c r="D845" s="33"/>
      <c r="E845" s="33"/>
      <c r="F845" s="33"/>
      <c r="G845" s="33"/>
      <c r="H845" s="33"/>
      <c r="I845" s="34"/>
      <c r="J845" s="35"/>
      <c r="K845" s="35"/>
      <c r="L845" s="36"/>
      <c r="M845" s="35"/>
      <c r="N845" s="35"/>
      <c r="O845" s="35"/>
      <c r="P845" s="31"/>
      <c r="Q845" s="37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>
      <c r="A846" s="31"/>
      <c r="B846" s="31"/>
      <c r="C846" s="32"/>
      <c r="D846" s="33"/>
      <c r="E846" s="33"/>
      <c r="F846" s="33"/>
      <c r="G846" s="33"/>
      <c r="H846" s="33"/>
      <c r="I846" s="34"/>
      <c r="J846" s="35"/>
      <c r="K846" s="35"/>
      <c r="L846" s="36"/>
      <c r="M846" s="35"/>
      <c r="N846" s="35"/>
      <c r="O846" s="35"/>
      <c r="P846" s="31"/>
      <c r="Q846" s="37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>
      <c r="A847" s="31"/>
      <c r="B847" s="31"/>
      <c r="C847" s="32"/>
      <c r="D847" s="33"/>
      <c r="E847" s="33"/>
      <c r="F847" s="33"/>
      <c r="G847" s="33"/>
      <c r="H847" s="33"/>
      <c r="I847" s="34"/>
      <c r="J847" s="35"/>
      <c r="K847" s="35"/>
      <c r="L847" s="36"/>
      <c r="M847" s="35"/>
      <c r="N847" s="35"/>
      <c r="O847" s="35"/>
      <c r="P847" s="31"/>
      <c r="Q847" s="37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>
      <c r="A848" s="31"/>
      <c r="B848" s="31"/>
      <c r="C848" s="32"/>
      <c r="D848" s="33"/>
      <c r="E848" s="33"/>
      <c r="F848" s="33"/>
      <c r="G848" s="33"/>
      <c r="H848" s="33"/>
      <c r="I848" s="34"/>
      <c r="J848" s="35"/>
      <c r="K848" s="35"/>
      <c r="L848" s="36"/>
      <c r="M848" s="35"/>
      <c r="N848" s="35"/>
      <c r="O848" s="35"/>
      <c r="P848" s="31"/>
      <c r="Q848" s="37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>
      <c r="A849" s="31"/>
      <c r="B849" s="31"/>
      <c r="C849" s="32"/>
      <c r="D849" s="33"/>
      <c r="E849" s="33"/>
      <c r="F849" s="33"/>
      <c r="G849" s="33"/>
      <c r="H849" s="33"/>
      <c r="I849" s="34"/>
      <c r="J849" s="35"/>
      <c r="K849" s="35"/>
      <c r="L849" s="36"/>
      <c r="M849" s="35"/>
      <c r="N849" s="35"/>
      <c r="O849" s="35"/>
      <c r="P849" s="31"/>
      <c r="Q849" s="37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>
      <c r="A850" s="31"/>
      <c r="B850" s="31"/>
      <c r="C850" s="32"/>
      <c r="D850" s="33"/>
      <c r="E850" s="33"/>
      <c r="F850" s="33"/>
      <c r="G850" s="33"/>
      <c r="H850" s="33"/>
      <c r="I850" s="34"/>
      <c r="J850" s="35"/>
      <c r="K850" s="35"/>
      <c r="L850" s="36"/>
      <c r="M850" s="35"/>
      <c r="N850" s="35"/>
      <c r="O850" s="35"/>
      <c r="P850" s="31"/>
      <c r="Q850" s="37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>
      <c r="A851" s="31"/>
      <c r="B851" s="31"/>
      <c r="C851" s="32"/>
      <c r="D851" s="33"/>
      <c r="E851" s="33"/>
      <c r="F851" s="33"/>
      <c r="G851" s="33"/>
      <c r="H851" s="33"/>
      <c r="I851" s="34"/>
      <c r="J851" s="35"/>
      <c r="K851" s="35"/>
      <c r="L851" s="36"/>
      <c r="M851" s="35"/>
      <c r="N851" s="35"/>
      <c r="O851" s="35"/>
      <c r="P851" s="31"/>
      <c r="Q851" s="37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>
      <c r="A852" s="31"/>
      <c r="B852" s="31"/>
      <c r="C852" s="32"/>
      <c r="D852" s="33"/>
      <c r="E852" s="33"/>
      <c r="F852" s="33"/>
      <c r="G852" s="33"/>
      <c r="H852" s="33"/>
      <c r="I852" s="34"/>
      <c r="J852" s="35"/>
      <c r="K852" s="35"/>
      <c r="L852" s="36"/>
      <c r="M852" s="35"/>
      <c r="N852" s="35"/>
      <c r="O852" s="35"/>
      <c r="P852" s="31"/>
      <c r="Q852" s="37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>
      <c r="A853" s="31"/>
      <c r="B853" s="31"/>
      <c r="C853" s="32"/>
      <c r="D853" s="33"/>
      <c r="E853" s="33"/>
      <c r="F853" s="33"/>
      <c r="G853" s="33"/>
      <c r="H853" s="33"/>
      <c r="I853" s="34"/>
      <c r="J853" s="35"/>
      <c r="K853" s="35"/>
      <c r="L853" s="36"/>
      <c r="M853" s="35"/>
      <c r="N853" s="35"/>
      <c r="O853" s="35"/>
      <c r="P853" s="31"/>
      <c r="Q853" s="37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>
      <c r="A854" s="31"/>
      <c r="B854" s="31"/>
      <c r="C854" s="32"/>
      <c r="D854" s="33"/>
      <c r="E854" s="33"/>
      <c r="F854" s="33"/>
      <c r="G854" s="33"/>
      <c r="H854" s="33"/>
      <c r="I854" s="34"/>
      <c r="J854" s="35"/>
      <c r="K854" s="35"/>
      <c r="L854" s="36"/>
      <c r="M854" s="35"/>
      <c r="N854" s="35"/>
      <c r="O854" s="35"/>
      <c r="P854" s="31"/>
      <c r="Q854" s="37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>
      <c r="A855" s="31"/>
      <c r="B855" s="31"/>
      <c r="C855" s="32"/>
      <c r="D855" s="33"/>
      <c r="E855" s="33"/>
      <c r="F855" s="33"/>
      <c r="G855" s="33"/>
      <c r="H855" s="33"/>
      <c r="I855" s="34"/>
      <c r="J855" s="35"/>
      <c r="K855" s="35"/>
      <c r="L855" s="36"/>
      <c r="M855" s="35"/>
      <c r="N855" s="35"/>
      <c r="O855" s="35"/>
      <c r="P855" s="31"/>
      <c r="Q855" s="37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>
      <c r="A856" s="31"/>
      <c r="B856" s="31"/>
      <c r="C856" s="32"/>
      <c r="D856" s="33"/>
      <c r="E856" s="33"/>
      <c r="F856" s="33"/>
      <c r="G856" s="33"/>
      <c r="H856" s="33"/>
      <c r="I856" s="34"/>
      <c r="J856" s="35"/>
      <c r="K856" s="35"/>
      <c r="L856" s="36"/>
      <c r="M856" s="35"/>
      <c r="N856" s="35"/>
      <c r="O856" s="35"/>
      <c r="P856" s="31"/>
      <c r="Q856" s="37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>
      <c r="A857" s="31"/>
      <c r="B857" s="31"/>
      <c r="C857" s="32"/>
      <c r="D857" s="33"/>
      <c r="E857" s="33"/>
      <c r="F857" s="33"/>
      <c r="G857" s="33"/>
      <c r="H857" s="33"/>
      <c r="I857" s="34"/>
      <c r="J857" s="35"/>
      <c r="K857" s="35"/>
      <c r="L857" s="36"/>
      <c r="M857" s="35"/>
      <c r="N857" s="35"/>
      <c r="O857" s="35"/>
      <c r="P857" s="31"/>
      <c r="Q857" s="37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>
      <c r="A858" s="31"/>
      <c r="B858" s="31"/>
      <c r="C858" s="32"/>
      <c r="D858" s="33"/>
      <c r="E858" s="33"/>
      <c r="F858" s="33"/>
      <c r="G858" s="33"/>
      <c r="H858" s="33"/>
      <c r="I858" s="34"/>
      <c r="J858" s="35"/>
      <c r="K858" s="35"/>
      <c r="L858" s="36"/>
      <c r="M858" s="35"/>
      <c r="N858" s="35"/>
      <c r="O858" s="35"/>
      <c r="P858" s="31"/>
      <c r="Q858" s="37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>
      <c r="A859" s="31"/>
      <c r="B859" s="31"/>
      <c r="C859" s="32"/>
      <c r="D859" s="33"/>
      <c r="E859" s="33"/>
      <c r="F859" s="33"/>
      <c r="G859" s="33"/>
      <c r="H859" s="33"/>
      <c r="I859" s="34"/>
      <c r="J859" s="35"/>
      <c r="K859" s="35"/>
      <c r="L859" s="36"/>
      <c r="M859" s="35"/>
      <c r="N859" s="35"/>
      <c r="O859" s="35"/>
      <c r="P859" s="31"/>
      <c r="Q859" s="37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>
      <c r="A860" s="31"/>
      <c r="B860" s="31"/>
      <c r="C860" s="32"/>
      <c r="D860" s="33"/>
      <c r="E860" s="33"/>
      <c r="F860" s="33"/>
      <c r="G860" s="33"/>
      <c r="H860" s="33"/>
      <c r="I860" s="34"/>
      <c r="J860" s="35"/>
      <c r="K860" s="35"/>
      <c r="L860" s="36"/>
      <c r="M860" s="35"/>
      <c r="N860" s="35"/>
      <c r="O860" s="35"/>
      <c r="P860" s="31"/>
      <c r="Q860" s="37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>
      <c r="A861" s="31"/>
      <c r="B861" s="31"/>
      <c r="C861" s="32"/>
      <c r="D861" s="33"/>
      <c r="E861" s="33"/>
      <c r="F861" s="33"/>
      <c r="G861" s="33"/>
      <c r="H861" s="33"/>
      <c r="I861" s="34"/>
      <c r="J861" s="35"/>
      <c r="K861" s="35"/>
      <c r="L861" s="36"/>
      <c r="M861" s="35"/>
      <c r="N861" s="35"/>
      <c r="O861" s="35"/>
      <c r="P861" s="31"/>
      <c r="Q861" s="37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>
      <c r="A862" s="31"/>
      <c r="B862" s="31"/>
      <c r="C862" s="32"/>
      <c r="D862" s="33"/>
      <c r="E862" s="33"/>
      <c r="F862" s="33"/>
      <c r="G862" s="33"/>
      <c r="H862" s="33"/>
      <c r="I862" s="34"/>
      <c r="J862" s="35"/>
      <c r="K862" s="35"/>
      <c r="L862" s="36"/>
      <c r="M862" s="35"/>
      <c r="N862" s="35"/>
      <c r="O862" s="35"/>
      <c r="P862" s="31"/>
      <c r="Q862" s="37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>
      <c r="A863" s="31"/>
      <c r="B863" s="31"/>
      <c r="C863" s="32"/>
      <c r="D863" s="33"/>
      <c r="E863" s="33"/>
      <c r="F863" s="33"/>
      <c r="G863" s="33"/>
      <c r="H863" s="33"/>
      <c r="I863" s="34"/>
      <c r="J863" s="35"/>
      <c r="K863" s="35"/>
      <c r="L863" s="36"/>
      <c r="M863" s="35"/>
      <c r="N863" s="35"/>
      <c r="O863" s="35"/>
      <c r="P863" s="31"/>
      <c r="Q863" s="37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>
      <c r="A864" s="31"/>
      <c r="B864" s="31"/>
      <c r="C864" s="32"/>
      <c r="D864" s="33"/>
      <c r="E864" s="33"/>
      <c r="F864" s="33"/>
      <c r="G864" s="33"/>
      <c r="H864" s="33"/>
      <c r="I864" s="34"/>
      <c r="J864" s="35"/>
      <c r="K864" s="35"/>
      <c r="L864" s="36"/>
      <c r="M864" s="35"/>
      <c r="N864" s="35"/>
      <c r="O864" s="35"/>
      <c r="P864" s="31"/>
      <c r="Q864" s="37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>
      <c r="A865" s="31"/>
      <c r="B865" s="31"/>
      <c r="C865" s="32"/>
      <c r="D865" s="33"/>
      <c r="E865" s="33"/>
      <c r="F865" s="33"/>
      <c r="G865" s="33"/>
      <c r="H865" s="33"/>
      <c r="I865" s="34"/>
      <c r="J865" s="35"/>
      <c r="K865" s="35"/>
      <c r="L865" s="36"/>
      <c r="M865" s="35"/>
      <c r="N865" s="35"/>
      <c r="O865" s="35"/>
      <c r="P865" s="31"/>
      <c r="Q865" s="37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>
      <c r="A866" s="31"/>
      <c r="B866" s="31"/>
      <c r="C866" s="32"/>
      <c r="D866" s="33"/>
      <c r="E866" s="33"/>
      <c r="F866" s="33"/>
      <c r="G866" s="33"/>
      <c r="H866" s="33"/>
      <c r="I866" s="34"/>
      <c r="J866" s="35"/>
      <c r="K866" s="35"/>
      <c r="L866" s="36"/>
      <c r="M866" s="35"/>
      <c r="N866" s="35"/>
      <c r="O866" s="35"/>
      <c r="P866" s="31"/>
      <c r="Q866" s="37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>
      <c r="A867" s="31"/>
      <c r="B867" s="31"/>
      <c r="C867" s="32"/>
      <c r="D867" s="33"/>
      <c r="E867" s="33"/>
      <c r="F867" s="33"/>
      <c r="G867" s="33"/>
      <c r="H867" s="33"/>
      <c r="I867" s="34"/>
      <c r="J867" s="35"/>
      <c r="K867" s="35"/>
      <c r="L867" s="36"/>
      <c r="M867" s="35"/>
      <c r="N867" s="35"/>
      <c r="O867" s="35"/>
      <c r="P867" s="31"/>
      <c r="Q867" s="37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>
      <c r="A868" s="31"/>
      <c r="B868" s="31"/>
      <c r="C868" s="32"/>
      <c r="D868" s="33"/>
      <c r="E868" s="33"/>
      <c r="F868" s="33"/>
      <c r="G868" s="33"/>
      <c r="H868" s="33"/>
      <c r="I868" s="34"/>
      <c r="J868" s="35"/>
      <c r="K868" s="35"/>
      <c r="L868" s="36"/>
      <c r="M868" s="35"/>
      <c r="N868" s="35"/>
      <c r="O868" s="35"/>
      <c r="P868" s="31"/>
      <c r="Q868" s="37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>
      <c r="A869" s="31"/>
      <c r="B869" s="31"/>
      <c r="C869" s="32"/>
      <c r="D869" s="33"/>
      <c r="E869" s="33"/>
      <c r="F869" s="33"/>
      <c r="G869" s="33"/>
      <c r="H869" s="33"/>
      <c r="I869" s="34"/>
      <c r="J869" s="35"/>
      <c r="K869" s="35"/>
      <c r="L869" s="36"/>
      <c r="M869" s="35"/>
      <c r="N869" s="35"/>
      <c r="O869" s="35"/>
      <c r="P869" s="31"/>
      <c r="Q869" s="37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>
      <c r="A870" s="31"/>
      <c r="B870" s="31"/>
      <c r="C870" s="32"/>
      <c r="D870" s="33"/>
      <c r="E870" s="33"/>
      <c r="F870" s="33"/>
      <c r="G870" s="33"/>
      <c r="H870" s="33"/>
      <c r="I870" s="34"/>
      <c r="J870" s="35"/>
      <c r="K870" s="35"/>
      <c r="L870" s="36"/>
      <c r="M870" s="35"/>
      <c r="N870" s="35"/>
      <c r="O870" s="35"/>
      <c r="P870" s="31"/>
      <c r="Q870" s="37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>
      <c r="A871" s="31"/>
      <c r="B871" s="31"/>
      <c r="C871" s="32"/>
      <c r="D871" s="33"/>
      <c r="E871" s="33"/>
      <c r="F871" s="33"/>
      <c r="G871" s="33"/>
      <c r="H871" s="33"/>
      <c r="I871" s="34"/>
      <c r="J871" s="35"/>
      <c r="K871" s="35"/>
      <c r="L871" s="36"/>
      <c r="M871" s="35"/>
      <c r="N871" s="35"/>
      <c r="O871" s="35"/>
      <c r="P871" s="31"/>
      <c r="Q871" s="37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>
      <c r="A872" s="31"/>
      <c r="B872" s="31"/>
      <c r="C872" s="32"/>
      <c r="D872" s="33"/>
      <c r="E872" s="33"/>
      <c r="F872" s="33"/>
      <c r="G872" s="33"/>
      <c r="H872" s="33"/>
      <c r="I872" s="34"/>
      <c r="J872" s="35"/>
      <c r="K872" s="35"/>
      <c r="L872" s="36"/>
      <c r="M872" s="35"/>
      <c r="N872" s="35"/>
      <c r="O872" s="35"/>
      <c r="P872" s="31"/>
      <c r="Q872" s="37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>
      <c r="A873" s="31"/>
      <c r="B873" s="31"/>
      <c r="C873" s="32"/>
      <c r="D873" s="33"/>
      <c r="E873" s="33"/>
      <c r="F873" s="33"/>
      <c r="G873" s="33"/>
      <c r="H873" s="33"/>
      <c r="I873" s="34"/>
      <c r="J873" s="35"/>
      <c r="K873" s="35"/>
      <c r="L873" s="36"/>
      <c r="M873" s="35"/>
      <c r="N873" s="35"/>
      <c r="O873" s="35"/>
      <c r="P873" s="31"/>
      <c r="Q873" s="37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>
      <c r="A874" s="31"/>
      <c r="B874" s="31"/>
      <c r="C874" s="32"/>
      <c r="D874" s="33"/>
      <c r="E874" s="33"/>
      <c r="F874" s="33"/>
      <c r="G874" s="33"/>
      <c r="H874" s="33"/>
      <c r="I874" s="34"/>
      <c r="J874" s="35"/>
      <c r="K874" s="35"/>
      <c r="L874" s="36"/>
      <c r="M874" s="35"/>
      <c r="N874" s="35"/>
      <c r="O874" s="35"/>
      <c r="P874" s="31"/>
      <c r="Q874" s="37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>
      <c r="A875" s="31"/>
      <c r="B875" s="31"/>
      <c r="C875" s="32"/>
      <c r="D875" s="33"/>
      <c r="E875" s="33"/>
      <c r="F875" s="33"/>
      <c r="G875" s="33"/>
      <c r="H875" s="33"/>
      <c r="I875" s="34"/>
      <c r="J875" s="35"/>
      <c r="K875" s="35"/>
      <c r="L875" s="36"/>
      <c r="M875" s="35"/>
      <c r="N875" s="35"/>
      <c r="O875" s="35"/>
      <c r="P875" s="31"/>
      <c r="Q875" s="37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>
      <c r="A876" s="31"/>
      <c r="B876" s="31"/>
      <c r="C876" s="32"/>
      <c r="D876" s="33"/>
      <c r="E876" s="33"/>
      <c r="F876" s="33"/>
      <c r="G876" s="33"/>
      <c r="H876" s="33"/>
      <c r="I876" s="34"/>
      <c r="J876" s="35"/>
      <c r="K876" s="35"/>
      <c r="L876" s="36"/>
      <c r="M876" s="35"/>
      <c r="N876" s="35"/>
      <c r="O876" s="35"/>
      <c r="P876" s="31"/>
      <c r="Q876" s="37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>
      <c r="A877" s="31"/>
      <c r="B877" s="31"/>
      <c r="C877" s="32"/>
      <c r="D877" s="33"/>
      <c r="E877" s="33"/>
      <c r="F877" s="33"/>
      <c r="G877" s="33"/>
      <c r="H877" s="33"/>
      <c r="I877" s="34"/>
      <c r="J877" s="35"/>
      <c r="K877" s="35"/>
      <c r="L877" s="36"/>
      <c r="M877" s="35"/>
      <c r="N877" s="35"/>
      <c r="O877" s="35"/>
      <c r="P877" s="31"/>
      <c r="Q877" s="37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>
      <c r="A878" s="31"/>
      <c r="B878" s="31"/>
      <c r="C878" s="32"/>
      <c r="D878" s="33"/>
      <c r="E878" s="33"/>
      <c r="F878" s="33"/>
      <c r="G878" s="33"/>
      <c r="H878" s="33"/>
      <c r="I878" s="34"/>
      <c r="J878" s="35"/>
      <c r="K878" s="35"/>
      <c r="L878" s="36"/>
      <c r="M878" s="35"/>
      <c r="N878" s="35"/>
      <c r="O878" s="35"/>
      <c r="P878" s="31"/>
      <c r="Q878" s="37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>
      <c r="A879" s="31"/>
      <c r="B879" s="31"/>
      <c r="C879" s="32"/>
      <c r="D879" s="33"/>
      <c r="E879" s="33"/>
      <c r="F879" s="33"/>
      <c r="G879" s="33"/>
      <c r="H879" s="33"/>
      <c r="I879" s="34"/>
      <c r="J879" s="35"/>
      <c r="K879" s="35"/>
      <c r="L879" s="36"/>
      <c r="M879" s="35"/>
      <c r="N879" s="35"/>
      <c r="O879" s="35"/>
      <c r="P879" s="31"/>
      <c r="Q879" s="37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>
      <c r="A880" s="31"/>
      <c r="B880" s="31"/>
      <c r="C880" s="32"/>
      <c r="D880" s="33"/>
      <c r="E880" s="33"/>
      <c r="F880" s="33"/>
      <c r="G880" s="33"/>
      <c r="H880" s="33"/>
      <c r="I880" s="34"/>
      <c r="J880" s="35"/>
      <c r="K880" s="35"/>
      <c r="L880" s="36"/>
      <c r="M880" s="35"/>
      <c r="N880" s="35"/>
      <c r="O880" s="35"/>
      <c r="P880" s="31"/>
      <c r="Q880" s="37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>
      <c r="A881" s="31"/>
      <c r="B881" s="31"/>
      <c r="C881" s="32"/>
      <c r="D881" s="33"/>
      <c r="E881" s="33"/>
      <c r="F881" s="33"/>
      <c r="G881" s="33"/>
      <c r="H881" s="33"/>
      <c r="I881" s="34"/>
      <c r="J881" s="35"/>
      <c r="K881" s="35"/>
      <c r="L881" s="36"/>
      <c r="M881" s="35"/>
      <c r="N881" s="35"/>
      <c r="O881" s="35"/>
      <c r="P881" s="31"/>
      <c r="Q881" s="37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>
      <c r="A882" s="31"/>
      <c r="B882" s="31"/>
      <c r="C882" s="32"/>
      <c r="D882" s="33"/>
      <c r="E882" s="33"/>
      <c r="F882" s="33"/>
      <c r="G882" s="33"/>
      <c r="H882" s="33"/>
      <c r="I882" s="34"/>
      <c r="J882" s="35"/>
      <c r="K882" s="35"/>
      <c r="L882" s="36"/>
      <c r="M882" s="35"/>
      <c r="N882" s="35"/>
      <c r="O882" s="35"/>
      <c r="P882" s="31"/>
      <c r="Q882" s="37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>
      <c r="A883" s="31"/>
      <c r="B883" s="31"/>
      <c r="C883" s="32"/>
      <c r="D883" s="33"/>
      <c r="E883" s="33"/>
      <c r="F883" s="33"/>
      <c r="G883" s="33"/>
      <c r="H883" s="33"/>
      <c r="I883" s="34"/>
      <c r="J883" s="35"/>
      <c r="K883" s="35"/>
      <c r="L883" s="36"/>
      <c r="M883" s="35"/>
      <c r="N883" s="35"/>
      <c r="O883" s="35"/>
      <c r="P883" s="31"/>
      <c r="Q883" s="37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>
      <c r="A884" s="31"/>
      <c r="B884" s="31"/>
      <c r="C884" s="32"/>
      <c r="D884" s="33"/>
      <c r="E884" s="33"/>
      <c r="F884" s="33"/>
      <c r="G884" s="33"/>
      <c r="H884" s="33"/>
      <c r="I884" s="34"/>
      <c r="J884" s="35"/>
      <c r="K884" s="35"/>
      <c r="L884" s="36"/>
      <c r="M884" s="35"/>
      <c r="N884" s="35"/>
      <c r="O884" s="35"/>
      <c r="P884" s="31"/>
      <c r="Q884" s="37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>
      <c r="A885" s="31"/>
      <c r="B885" s="31"/>
      <c r="C885" s="32"/>
      <c r="D885" s="33"/>
      <c r="E885" s="33"/>
      <c r="F885" s="33"/>
      <c r="G885" s="33"/>
      <c r="H885" s="33"/>
      <c r="I885" s="34"/>
      <c r="J885" s="35"/>
      <c r="K885" s="35"/>
      <c r="L885" s="36"/>
      <c r="M885" s="35"/>
      <c r="N885" s="35"/>
      <c r="O885" s="35"/>
      <c r="P885" s="31"/>
      <c r="Q885" s="37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>
      <c r="A886" s="31"/>
      <c r="B886" s="31"/>
      <c r="C886" s="32"/>
      <c r="D886" s="33"/>
      <c r="E886" s="33"/>
      <c r="F886" s="33"/>
      <c r="G886" s="33"/>
      <c r="H886" s="33"/>
      <c r="I886" s="34"/>
      <c r="J886" s="35"/>
      <c r="K886" s="35"/>
      <c r="L886" s="36"/>
      <c r="M886" s="35"/>
      <c r="N886" s="35"/>
      <c r="O886" s="35"/>
      <c r="P886" s="31"/>
      <c r="Q886" s="37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>
      <c r="A887" s="31"/>
      <c r="B887" s="31"/>
      <c r="C887" s="32"/>
      <c r="D887" s="33"/>
      <c r="E887" s="33"/>
      <c r="F887" s="33"/>
      <c r="G887" s="33"/>
      <c r="H887" s="33"/>
      <c r="I887" s="34"/>
      <c r="J887" s="35"/>
      <c r="K887" s="35"/>
      <c r="L887" s="36"/>
      <c r="M887" s="35"/>
      <c r="N887" s="35"/>
      <c r="O887" s="35"/>
      <c r="P887" s="31"/>
      <c r="Q887" s="37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>
      <c r="A888" s="31"/>
      <c r="B888" s="31"/>
      <c r="C888" s="32"/>
      <c r="D888" s="33"/>
      <c r="E888" s="33"/>
      <c r="F888" s="33"/>
      <c r="G888" s="33"/>
      <c r="H888" s="33"/>
      <c r="I888" s="34"/>
      <c r="J888" s="35"/>
      <c r="K888" s="35"/>
      <c r="L888" s="36"/>
      <c r="M888" s="35"/>
      <c r="N888" s="35"/>
      <c r="O888" s="35"/>
      <c r="P888" s="31"/>
      <c r="Q888" s="37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>
      <c r="A889" s="31"/>
      <c r="B889" s="31"/>
      <c r="C889" s="32"/>
      <c r="D889" s="33"/>
      <c r="E889" s="33"/>
      <c r="F889" s="33"/>
      <c r="G889" s="33"/>
      <c r="H889" s="33"/>
      <c r="I889" s="34"/>
      <c r="J889" s="35"/>
      <c r="K889" s="35"/>
      <c r="L889" s="36"/>
      <c r="M889" s="35"/>
      <c r="N889" s="35"/>
      <c r="O889" s="35"/>
      <c r="P889" s="31"/>
      <c r="Q889" s="37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>
      <c r="A890" s="31"/>
      <c r="B890" s="31"/>
      <c r="C890" s="32"/>
      <c r="D890" s="33"/>
      <c r="E890" s="33"/>
      <c r="F890" s="33"/>
      <c r="G890" s="33"/>
      <c r="H890" s="33"/>
      <c r="I890" s="34"/>
      <c r="J890" s="35"/>
      <c r="K890" s="35"/>
      <c r="L890" s="36"/>
      <c r="M890" s="35"/>
      <c r="N890" s="35"/>
      <c r="O890" s="35"/>
      <c r="P890" s="31"/>
      <c r="Q890" s="37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>
      <c r="A891" s="31"/>
      <c r="B891" s="31"/>
      <c r="C891" s="32"/>
      <c r="D891" s="33"/>
      <c r="E891" s="33"/>
      <c r="F891" s="33"/>
      <c r="G891" s="33"/>
      <c r="H891" s="33"/>
      <c r="I891" s="34"/>
      <c r="J891" s="35"/>
      <c r="K891" s="35"/>
      <c r="L891" s="36"/>
      <c r="M891" s="35"/>
      <c r="N891" s="35"/>
      <c r="O891" s="35"/>
      <c r="P891" s="31"/>
      <c r="Q891" s="37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>
      <c r="A892" s="31"/>
      <c r="B892" s="31"/>
      <c r="C892" s="32"/>
      <c r="D892" s="33"/>
      <c r="E892" s="33"/>
      <c r="F892" s="33"/>
      <c r="G892" s="33"/>
      <c r="H892" s="33"/>
      <c r="I892" s="34"/>
      <c r="J892" s="35"/>
      <c r="K892" s="35"/>
      <c r="L892" s="36"/>
      <c r="M892" s="35"/>
      <c r="N892" s="35"/>
      <c r="O892" s="35"/>
      <c r="P892" s="31"/>
      <c r="Q892" s="37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>
      <c r="A893" s="31"/>
      <c r="B893" s="31"/>
      <c r="C893" s="32"/>
      <c r="D893" s="33"/>
      <c r="E893" s="33"/>
      <c r="F893" s="33"/>
      <c r="G893" s="33"/>
      <c r="H893" s="33"/>
      <c r="I893" s="34"/>
      <c r="J893" s="35"/>
      <c r="K893" s="35"/>
      <c r="L893" s="36"/>
      <c r="M893" s="35"/>
      <c r="N893" s="35"/>
      <c r="O893" s="35"/>
      <c r="P893" s="31"/>
      <c r="Q893" s="37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>
      <c r="A894" s="31"/>
      <c r="B894" s="31"/>
      <c r="C894" s="32"/>
      <c r="D894" s="33"/>
      <c r="E894" s="33"/>
      <c r="F894" s="33"/>
      <c r="G894" s="33"/>
      <c r="H894" s="33"/>
      <c r="I894" s="34"/>
      <c r="J894" s="35"/>
      <c r="K894" s="35"/>
      <c r="L894" s="36"/>
      <c r="M894" s="35"/>
      <c r="N894" s="35"/>
      <c r="O894" s="35"/>
      <c r="P894" s="31"/>
      <c r="Q894" s="37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>
      <c r="A895" s="31"/>
      <c r="B895" s="31"/>
      <c r="C895" s="32"/>
      <c r="D895" s="33"/>
      <c r="E895" s="33"/>
      <c r="F895" s="33"/>
      <c r="G895" s="33"/>
      <c r="H895" s="33"/>
      <c r="I895" s="34"/>
      <c r="J895" s="35"/>
      <c r="K895" s="35"/>
      <c r="L895" s="36"/>
      <c r="M895" s="35"/>
      <c r="N895" s="35"/>
      <c r="O895" s="35"/>
      <c r="P895" s="31"/>
      <c r="Q895" s="37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>
      <c r="A896" s="31"/>
      <c r="B896" s="31"/>
      <c r="C896" s="32"/>
      <c r="D896" s="33"/>
      <c r="E896" s="33"/>
      <c r="F896" s="33"/>
      <c r="G896" s="33"/>
      <c r="H896" s="33"/>
      <c r="I896" s="34"/>
      <c r="J896" s="35"/>
      <c r="K896" s="35"/>
      <c r="L896" s="36"/>
      <c r="M896" s="35"/>
      <c r="N896" s="35"/>
      <c r="O896" s="35"/>
      <c r="P896" s="31"/>
      <c r="Q896" s="37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>
      <c r="A897" s="31"/>
      <c r="B897" s="31"/>
      <c r="C897" s="32"/>
      <c r="D897" s="33"/>
      <c r="E897" s="33"/>
      <c r="F897" s="33"/>
      <c r="G897" s="33"/>
      <c r="H897" s="33"/>
      <c r="I897" s="34"/>
      <c r="J897" s="35"/>
      <c r="K897" s="35"/>
      <c r="L897" s="36"/>
      <c r="M897" s="35"/>
      <c r="N897" s="35"/>
      <c r="O897" s="35"/>
      <c r="P897" s="31"/>
      <c r="Q897" s="37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>
      <c r="A898" s="31"/>
      <c r="B898" s="31"/>
      <c r="C898" s="32"/>
      <c r="D898" s="33"/>
      <c r="E898" s="33"/>
      <c r="F898" s="33"/>
      <c r="G898" s="33"/>
      <c r="H898" s="33"/>
      <c r="I898" s="34"/>
      <c r="J898" s="35"/>
      <c r="K898" s="35"/>
      <c r="L898" s="36"/>
      <c r="M898" s="35"/>
      <c r="N898" s="35"/>
      <c r="O898" s="35"/>
      <c r="P898" s="31"/>
      <c r="Q898" s="37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>
      <c r="A899" s="31"/>
      <c r="B899" s="31"/>
      <c r="C899" s="32"/>
      <c r="D899" s="33"/>
      <c r="E899" s="33"/>
      <c r="F899" s="33"/>
      <c r="G899" s="33"/>
      <c r="H899" s="33"/>
      <c r="I899" s="34"/>
      <c r="J899" s="35"/>
      <c r="K899" s="35"/>
      <c r="L899" s="36"/>
      <c r="M899" s="35"/>
      <c r="N899" s="35"/>
      <c r="O899" s="35"/>
      <c r="P899" s="31"/>
      <c r="Q899" s="37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>
      <c r="A900" s="31"/>
      <c r="B900" s="31"/>
      <c r="C900" s="32"/>
      <c r="D900" s="33"/>
      <c r="E900" s="33"/>
      <c r="F900" s="33"/>
      <c r="G900" s="33"/>
      <c r="H900" s="33"/>
      <c r="I900" s="34"/>
      <c r="J900" s="35"/>
      <c r="K900" s="35"/>
      <c r="L900" s="36"/>
      <c r="M900" s="35"/>
      <c r="N900" s="35"/>
      <c r="O900" s="35"/>
      <c r="P900" s="31"/>
      <c r="Q900" s="37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>
      <c r="A901" s="31"/>
      <c r="B901" s="31"/>
      <c r="C901" s="32"/>
      <c r="D901" s="33"/>
      <c r="E901" s="33"/>
      <c r="F901" s="33"/>
      <c r="G901" s="33"/>
      <c r="H901" s="33"/>
      <c r="I901" s="34"/>
      <c r="J901" s="35"/>
      <c r="K901" s="35"/>
      <c r="L901" s="36"/>
      <c r="M901" s="35"/>
      <c r="N901" s="35"/>
      <c r="O901" s="35"/>
      <c r="P901" s="31"/>
      <c r="Q901" s="37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>
      <c r="A902" s="31"/>
      <c r="B902" s="31"/>
      <c r="C902" s="32"/>
      <c r="D902" s="33"/>
      <c r="E902" s="33"/>
      <c r="F902" s="33"/>
      <c r="G902" s="33"/>
      <c r="H902" s="33"/>
      <c r="I902" s="34"/>
      <c r="J902" s="35"/>
      <c r="K902" s="35"/>
      <c r="L902" s="36"/>
      <c r="M902" s="35"/>
      <c r="N902" s="35"/>
      <c r="O902" s="35"/>
      <c r="P902" s="31"/>
      <c r="Q902" s="37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>
      <c r="A903" s="31"/>
      <c r="B903" s="31"/>
      <c r="C903" s="32"/>
      <c r="D903" s="33"/>
      <c r="E903" s="33"/>
      <c r="F903" s="33"/>
      <c r="G903" s="33"/>
      <c r="H903" s="33"/>
      <c r="I903" s="34"/>
      <c r="J903" s="35"/>
      <c r="K903" s="35"/>
      <c r="L903" s="36"/>
      <c r="M903" s="35"/>
      <c r="N903" s="35"/>
      <c r="O903" s="35"/>
      <c r="P903" s="31"/>
      <c r="Q903" s="37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>
      <c r="A904" s="31"/>
      <c r="B904" s="31"/>
      <c r="C904" s="32"/>
      <c r="D904" s="33"/>
      <c r="E904" s="33"/>
      <c r="F904" s="33"/>
      <c r="G904" s="33"/>
      <c r="H904" s="33"/>
      <c r="I904" s="34"/>
      <c r="J904" s="35"/>
      <c r="K904" s="35"/>
      <c r="L904" s="36"/>
      <c r="M904" s="35"/>
      <c r="N904" s="35"/>
      <c r="O904" s="35"/>
      <c r="P904" s="31"/>
      <c r="Q904" s="37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>
      <c r="A905" s="31"/>
      <c r="B905" s="31"/>
      <c r="C905" s="32"/>
      <c r="D905" s="33"/>
      <c r="E905" s="33"/>
      <c r="F905" s="33"/>
      <c r="G905" s="33"/>
      <c r="H905" s="33"/>
      <c r="I905" s="34"/>
      <c r="J905" s="35"/>
      <c r="K905" s="35"/>
      <c r="L905" s="36"/>
      <c r="M905" s="35"/>
      <c r="N905" s="35"/>
      <c r="O905" s="35"/>
      <c r="P905" s="31"/>
      <c r="Q905" s="37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>
      <c r="A906" s="31"/>
      <c r="B906" s="31"/>
      <c r="C906" s="32"/>
      <c r="D906" s="33"/>
      <c r="E906" s="33"/>
      <c r="F906" s="33"/>
      <c r="G906" s="33"/>
      <c r="H906" s="33"/>
      <c r="I906" s="34"/>
      <c r="J906" s="35"/>
      <c r="K906" s="35"/>
      <c r="L906" s="36"/>
      <c r="M906" s="35"/>
      <c r="N906" s="35"/>
      <c r="O906" s="35"/>
      <c r="P906" s="31"/>
      <c r="Q906" s="37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>
      <c r="A907" s="31"/>
      <c r="B907" s="31"/>
      <c r="C907" s="32"/>
      <c r="D907" s="33"/>
      <c r="E907" s="33"/>
      <c r="F907" s="33"/>
      <c r="G907" s="33"/>
      <c r="H907" s="33"/>
      <c r="I907" s="34"/>
      <c r="J907" s="35"/>
      <c r="K907" s="35"/>
      <c r="L907" s="36"/>
      <c r="M907" s="35"/>
      <c r="N907" s="35"/>
      <c r="O907" s="35"/>
      <c r="P907" s="31"/>
      <c r="Q907" s="37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>
      <c r="A908" s="31"/>
      <c r="B908" s="31"/>
      <c r="C908" s="32"/>
      <c r="D908" s="33"/>
      <c r="E908" s="33"/>
      <c r="F908" s="33"/>
      <c r="G908" s="33"/>
      <c r="H908" s="33"/>
      <c r="I908" s="34"/>
      <c r="J908" s="35"/>
      <c r="K908" s="35"/>
      <c r="L908" s="36"/>
      <c r="M908" s="35"/>
      <c r="N908" s="35"/>
      <c r="O908" s="35"/>
      <c r="P908" s="31"/>
      <c r="Q908" s="37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>
      <c r="A909" s="31"/>
      <c r="B909" s="31"/>
      <c r="C909" s="32"/>
      <c r="D909" s="33"/>
      <c r="E909" s="33"/>
      <c r="F909" s="33"/>
      <c r="G909" s="33"/>
      <c r="H909" s="33"/>
      <c r="I909" s="34"/>
      <c r="J909" s="35"/>
      <c r="K909" s="35"/>
      <c r="L909" s="36"/>
      <c r="M909" s="35"/>
      <c r="N909" s="35"/>
      <c r="O909" s="35"/>
      <c r="P909" s="31"/>
      <c r="Q909" s="37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>
      <c r="A910" s="31"/>
      <c r="B910" s="31"/>
      <c r="C910" s="32"/>
      <c r="D910" s="33"/>
      <c r="E910" s="33"/>
      <c r="F910" s="33"/>
      <c r="G910" s="33"/>
      <c r="H910" s="33"/>
      <c r="I910" s="34"/>
      <c r="J910" s="35"/>
      <c r="K910" s="35"/>
      <c r="L910" s="36"/>
      <c r="M910" s="35"/>
      <c r="N910" s="35"/>
      <c r="O910" s="35"/>
      <c r="P910" s="31"/>
      <c r="Q910" s="37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>
      <c r="A911" s="31"/>
      <c r="B911" s="31"/>
      <c r="C911" s="32"/>
      <c r="D911" s="33"/>
      <c r="E911" s="33"/>
      <c r="F911" s="33"/>
      <c r="G911" s="33"/>
      <c r="H911" s="33"/>
      <c r="I911" s="34"/>
      <c r="J911" s="35"/>
      <c r="K911" s="35"/>
      <c r="L911" s="36"/>
      <c r="M911" s="35"/>
      <c r="N911" s="35"/>
      <c r="O911" s="35"/>
      <c r="P911" s="31"/>
      <c r="Q911" s="37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>
      <c r="A912" s="31"/>
      <c r="B912" s="31"/>
      <c r="C912" s="32"/>
      <c r="D912" s="33"/>
      <c r="E912" s="33"/>
      <c r="F912" s="33"/>
      <c r="G912" s="33"/>
      <c r="H912" s="33"/>
      <c r="I912" s="34"/>
      <c r="J912" s="35"/>
      <c r="K912" s="35"/>
      <c r="L912" s="36"/>
      <c r="M912" s="35"/>
      <c r="N912" s="35"/>
      <c r="O912" s="35"/>
      <c r="P912" s="31"/>
      <c r="Q912" s="37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>
      <c r="A913" s="31"/>
      <c r="B913" s="31"/>
      <c r="C913" s="32"/>
      <c r="D913" s="33"/>
      <c r="E913" s="33"/>
      <c r="F913" s="33"/>
      <c r="G913" s="33"/>
      <c r="H913" s="33"/>
      <c r="I913" s="34"/>
      <c r="J913" s="35"/>
      <c r="K913" s="35"/>
      <c r="L913" s="36"/>
      <c r="M913" s="35"/>
      <c r="N913" s="35"/>
      <c r="O913" s="35"/>
      <c r="P913" s="31"/>
      <c r="Q913" s="37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>
      <c r="A914" s="31"/>
      <c r="B914" s="31"/>
      <c r="C914" s="32"/>
      <c r="D914" s="33"/>
      <c r="E914" s="33"/>
      <c r="F914" s="33"/>
      <c r="G914" s="33"/>
      <c r="H914" s="33"/>
      <c r="I914" s="34"/>
      <c r="J914" s="35"/>
      <c r="K914" s="35"/>
      <c r="L914" s="36"/>
      <c r="M914" s="35"/>
      <c r="N914" s="35"/>
      <c r="O914" s="35"/>
      <c r="P914" s="31"/>
      <c r="Q914" s="37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>
      <c r="A915" s="31"/>
      <c r="B915" s="31"/>
      <c r="C915" s="32"/>
      <c r="D915" s="33"/>
      <c r="E915" s="33"/>
      <c r="F915" s="33"/>
      <c r="G915" s="33"/>
      <c r="H915" s="33"/>
      <c r="I915" s="34"/>
      <c r="J915" s="35"/>
      <c r="K915" s="35"/>
      <c r="L915" s="36"/>
      <c r="M915" s="35"/>
      <c r="N915" s="35"/>
      <c r="O915" s="35"/>
      <c r="P915" s="31"/>
      <c r="Q915" s="37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>
      <c r="A916" s="31"/>
      <c r="B916" s="31"/>
      <c r="C916" s="32"/>
      <c r="D916" s="33"/>
      <c r="E916" s="33"/>
      <c r="F916" s="33"/>
      <c r="G916" s="33"/>
      <c r="H916" s="33"/>
      <c r="I916" s="34"/>
      <c r="J916" s="35"/>
      <c r="K916" s="35"/>
      <c r="L916" s="36"/>
      <c r="M916" s="35"/>
      <c r="N916" s="35"/>
      <c r="O916" s="35"/>
      <c r="P916" s="31"/>
      <c r="Q916" s="37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>
      <c r="A917" s="31"/>
      <c r="B917" s="31"/>
      <c r="C917" s="32"/>
      <c r="D917" s="33"/>
      <c r="E917" s="33"/>
      <c r="F917" s="33"/>
      <c r="G917" s="33"/>
      <c r="H917" s="33"/>
      <c r="I917" s="34"/>
      <c r="J917" s="35"/>
      <c r="K917" s="35"/>
      <c r="L917" s="36"/>
      <c r="M917" s="35"/>
      <c r="N917" s="35"/>
      <c r="O917" s="35"/>
      <c r="P917" s="31"/>
      <c r="Q917" s="37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>
      <c r="A918" s="31"/>
      <c r="B918" s="31"/>
      <c r="C918" s="32"/>
      <c r="D918" s="33"/>
      <c r="E918" s="33"/>
      <c r="F918" s="33"/>
      <c r="G918" s="33"/>
      <c r="H918" s="33"/>
      <c r="I918" s="34"/>
      <c r="J918" s="35"/>
      <c r="K918" s="35"/>
      <c r="L918" s="36"/>
      <c r="M918" s="35"/>
      <c r="N918" s="35"/>
      <c r="O918" s="35"/>
      <c r="P918" s="31"/>
      <c r="Q918" s="37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>
      <c r="A919" s="31"/>
      <c r="B919" s="31"/>
      <c r="C919" s="32"/>
      <c r="D919" s="33"/>
      <c r="E919" s="33"/>
      <c r="F919" s="33"/>
      <c r="G919" s="33"/>
      <c r="H919" s="33"/>
      <c r="I919" s="34"/>
      <c r="J919" s="35"/>
      <c r="K919" s="35"/>
      <c r="L919" s="36"/>
      <c r="M919" s="35"/>
      <c r="N919" s="35"/>
      <c r="O919" s="35"/>
      <c r="P919" s="31"/>
      <c r="Q919" s="37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>
      <c r="A920" s="31"/>
      <c r="B920" s="31"/>
      <c r="C920" s="32"/>
      <c r="D920" s="33"/>
      <c r="E920" s="33"/>
      <c r="F920" s="33"/>
      <c r="G920" s="33"/>
      <c r="H920" s="33"/>
      <c r="I920" s="34"/>
      <c r="J920" s="35"/>
      <c r="K920" s="35"/>
      <c r="L920" s="36"/>
      <c r="M920" s="35"/>
      <c r="N920" s="35"/>
      <c r="O920" s="35"/>
      <c r="P920" s="31"/>
      <c r="Q920" s="37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>
      <c r="A921" s="31"/>
      <c r="B921" s="31"/>
      <c r="C921" s="32"/>
      <c r="D921" s="33"/>
      <c r="E921" s="33"/>
      <c r="F921" s="33"/>
      <c r="G921" s="33"/>
      <c r="H921" s="33"/>
      <c r="I921" s="34"/>
      <c r="J921" s="35"/>
      <c r="K921" s="35"/>
      <c r="L921" s="36"/>
      <c r="M921" s="35"/>
      <c r="N921" s="35"/>
      <c r="O921" s="35"/>
      <c r="P921" s="31"/>
      <c r="Q921" s="37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>
      <c r="A922" s="31"/>
      <c r="B922" s="31"/>
      <c r="C922" s="32"/>
      <c r="D922" s="33"/>
      <c r="E922" s="33"/>
      <c r="F922" s="33"/>
      <c r="G922" s="33"/>
      <c r="H922" s="33"/>
      <c r="I922" s="34"/>
      <c r="J922" s="35"/>
      <c r="K922" s="35"/>
      <c r="L922" s="36"/>
      <c r="M922" s="35"/>
      <c r="N922" s="35"/>
      <c r="O922" s="35"/>
      <c r="P922" s="31"/>
      <c r="Q922" s="37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>
      <c r="A923" s="31"/>
      <c r="B923" s="31"/>
      <c r="C923" s="32"/>
      <c r="D923" s="33"/>
      <c r="E923" s="33"/>
      <c r="F923" s="33"/>
      <c r="G923" s="33"/>
      <c r="H923" s="33"/>
      <c r="I923" s="34"/>
      <c r="J923" s="35"/>
      <c r="K923" s="35"/>
      <c r="L923" s="36"/>
      <c r="M923" s="35"/>
      <c r="N923" s="35"/>
      <c r="O923" s="35"/>
      <c r="P923" s="31"/>
      <c r="Q923" s="37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>
      <c r="A924" s="31"/>
      <c r="B924" s="31"/>
      <c r="C924" s="32"/>
      <c r="D924" s="33"/>
      <c r="E924" s="33"/>
      <c r="F924" s="33"/>
      <c r="G924" s="33"/>
      <c r="H924" s="33"/>
      <c r="I924" s="34"/>
      <c r="J924" s="35"/>
      <c r="K924" s="35"/>
      <c r="L924" s="36"/>
      <c r="M924" s="35"/>
      <c r="N924" s="35"/>
      <c r="O924" s="35"/>
      <c r="P924" s="31"/>
      <c r="Q924" s="37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>
      <c r="A925" s="31"/>
      <c r="B925" s="31"/>
      <c r="C925" s="32"/>
      <c r="D925" s="33"/>
      <c r="E925" s="33"/>
      <c r="F925" s="33"/>
      <c r="G925" s="33"/>
      <c r="H925" s="33"/>
      <c r="I925" s="34"/>
      <c r="J925" s="35"/>
      <c r="K925" s="35"/>
      <c r="L925" s="36"/>
      <c r="M925" s="35"/>
      <c r="N925" s="35"/>
      <c r="O925" s="35"/>
      <c r="P925" s="31"/>
      <c r="Q925" s="37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>
      <c r="A926" s="31"/>
      <c r="B926" s="31"/>
      <c r="C926" s="32"/>
      <c r="D926" s="33"/>
      <c r="E926" s="33"/>
      <c r="F926" s="33"/>
      <c r="G926" s="33"/>
      <c r="H926" s="33"/>
      <c r="I926" s="34"/>
      <c r="J926" s="35"/>
      <c r="K926" s="35"/>
      <c r="L926" s="36"/>
      <c r="M926" s="35"/>
      <c r="N926" s="35"/>
      <c r="O926" s="35"/>
      <c r="P926" s="31"/>
      <c r="Q926" s="37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>
      <c r="A927" s="31"/>
      <c r="B927" s="31"/>
      <c r="C927" s="32"/>
      <c r="D927" s="33"/>
      <c r="E927" s="33"/>
      <c r="F927" s="33"/>
      <c r="G927" s="33"/>
      <c r="H927" s="33"/>
      <c r="I927" s="34"/>
      <c r="J927" s="35"/>
      <c r="K927" s="35"/>
      <c r="L927" s="36"/>
      <c r="M927" s="35"/>
      <c r="N927" s="35"/>
      <c r="O927" s="35"/>
      <c r="P927" s="31"/>
      <c r="Q927" s="37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>
      <c r="A928" s="31"/>
      <c r="B928" s="31"/>
      <c r="C928" s="32"/>
      <c r="D928" s="33"/>
      <c r="E928" s="33"/>
      <c r="F928" s="33"/>
      <c r="G928" s="33"/>
      <c r="H928" s="33"/>
      <c r="I928" s="34"/>
      <c r="J928" s="35"/>
      <c r="K928" s="35"/>
      <c r="L928" s="36"/>
      <c r="M928" s="35"/>
      <c r="N928" s="35"/>
      <c r="O928" s="35"/>
      <c r="P928" s="31"/>
      <c r="Q928" s="37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>
      <c r="A929" s="31"/>
      <c r="B929" s="31"/>
      <c r="C929" s="32"/>
      <c r="D929" s="33"/>
      <c r="E929" s="33"/>
      <c r="F929" s="33"/>
      <c r="G929" s="33"/>
      <c r="H929" s="33"/>
      <c r="I929" s="34"/>
      <c r="J929" s="35"/>
      <c r="K929" s="35"/>
      <c r="L929" s="36"/>
      <c r="M929" s="35"/>
      <c r="N929" s="35"/>
      <c r="O929" s="35"/>
      <c r="P929" s="31"/>
      <c r="Q929" s="37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>
      <c r="A930" s="31"/>
      <c r="B930" s="31"/>
      <c r="C930" s="32"/>
      <c r="D930" s="33"/>
      <c r="E930" s="33"/>
      <c r="F930" s="33"/>
      <c r="G930" s="33"/>
      <c r="H930" s="33"/>
      <c r="I930" s="34"/>
      <c r="J930" s="35"/>
      <c r="K930" s="35"/>
      <c r="L930" s="36"/>
      <c r="M930" s="35"/>
      <c r="N930" s="35"/>
      <c r="O930" s="35"/>
      <c r="P930" s="31"/>
      <c r="Q930" s="37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>
      <c r="A931" s="31"/>
      <c r="B931" s="31"/>
      <c r="C931" s="32"/>
      <c r="D931" s="33"/>
      <c r="E931" s="33"/>
      <c r="F931" s="33"/>
      <c r="G931" s="33"/>
      <c r="H931" s="33"/>
      <c r="I931" s="34"/>
      <c r="J931" s="35"/>
      <c r="K931" s="35"/>
      <c r="L931" s="36"/>
      <c r="M931" s="35"/>
      <c r="N931" s="35"/>
      <c r="O931" s="35"/>
      <c r="P931" s="31"/>
      <c r="Q931" s="37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>
      <c r="A932" s="31"/>
      <c r="B932" s="31"/>
      <c r="C932" s="32"/>
      <c r="D932" s="33"/>
      <c r="E932" s="33"/>
      <c r="F932" s="33"/>
      <c r="G932" s="33"/>
      <c r="H932" s="33"/>
      <c r="I932" s="34"/>
      <c r="J932" s="35"/>
      <c r="K932" s="35"/>
      <c r="L932" s="36"/>
      <c r="M932" s="35"/>
      <c r="N932" s="35"/>
      <c r="O932" s="35"/>
      <c r="P932" s="31"/>
      <c r="Q932" s="37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>
      <c r="A933" s="31"/>
      <c r="B933" s="31"/>
      <c r="C933" s="32"/>
      <c r="D933" s="33"/>
      <c r="E933" s="33"/>
      <c r="F933" s="33"/>
      <c r="G933" s="33"/>
      <c r="H933" s="33"/>
      <c r="I933" s="34"/>
      <c r="J933" s="35"/>
      <c r="K933" s="35"/>
      <c r="L933" s="36"/>
      <c r="M933" s="35"/>
      <c r="N933" s="35"/>
      <c r="O933" s="35"/>
      <c r="P933" s="31"/>
      <c r="Q933" s="37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>
      <c r="A934" s="31"/>
      <c r="B934" s="31"/>
      <c r="C934" s="32"/>
      <c r="D934" s="33"/>
      <c r="E934" s="33"/>
      <c r="F934" s="33"/>
      <c r="G934" s="33"/>
      <c r="H934" s="33"/>
      <c r="I934" s="34"/>
      <c r="J934" s="35"/>
      <c r="K934" s="35"/>
      <c r="L934" s="36"/>
      <c r="M934" s="35"/>
      <c r="N934" s="35"/>
      <c r="O934" s="35"/>
      <c r="P934" s="31"/>
      <c r="Q934" s="37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>
      <c r="A935" s="31"/>
      <c r="B935" s="31"/>
      <c r="C935" s="32"/>
      <c r="D935" s="33"/>
      <c r="E935" s="33"/>
      <c r="F935" s="33"/>
      <c r="G935" s="33"/>
      <c r="H935" s="33"/>
      <c r="I935" s="34"/>
      <c r="J935" s="35"/>
      <c r="K935" s="35"/>
      <c r="L935" s="36"/>
      <c r="M935" s="35"/>
      <c r="N935" s="35"/>
      <c r="O935" s="35"/>
      <c r="P935" s="31"/>
      <c r="Q935" s="37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>
      <c r="A936" s="31"/>
      <c r="B936" s="31"/>
      <c r="C936" s="32"/>
      <c r="D936" s="33"/>
      <c r="E936" s="33"/>
      <c r="F936" s="33"/>
      <c r="G936" s="33"/>
      <c r="H936" s="33"/>
      <c r="I936" s="34"/>
      <c r="J936" s="35"/>
      <c r="K936" s="35"/>
      <c r="L936" s="36"/>
      <c r="M936" s="35"/>
      <c r="N936" s="35"/>
      <c r="O936" s="35"/>
      <c r="P936" s="31"/>
      <c r="Q936" s="37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>
      <c r="A937" s="31"/>
      <c r="B937" s="31"/>
      <c r="C937" s="32"/>
      <c r="D937" s="33"/>
      <c r="E937" s="33"/>
      <c r="F937" s="33"/>
      <c r="G937" s="33"/>
      <c r="H937" s="33"/>
      <c r="I937" s="34"/>
      <c r="J937" s="35"/>
      <c r="K937" s="35"/>
      <c r="L937" s="36"/>
      <c r="M937" s="35"/>
      <c r="N937" s="35"/>
      <c r="O937" s="35"/>
      <c r="P937" s="31"/>
      <c r="Q937" s="37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>
      <c r="A938" s="31"/>
      <c r="B938" s="31"/>
      <c r="C938" s="32"/>
      <c r="D938" s="33"/>
      <c r="E938" s="33"/>
      <c r="F938" s="33"/>
      <c r="G938" s="33"/>
      <c r="H938" s="33"/>
      <c r="I938" s="34"/>
      <c r="J938" s="35"/>
      <c r="K938" s="35"/>
      <c r="L938" s="36"/>
      <c r="M938" s="35"/>
      <c r="N938" s="35"/>
      <c r="O938" s="35"/>
      <c r="P938" s="31"/>
      <c r="Q938" s="37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>
      <c r="A939" s="31"/>
      <c r="B939" s="31"/>
      <c r="C939" s="32"/>
      <c r="D939" s="33"/>
      <c r="E939" s="33"/>
      <c r="F939" s="33"/>
      <c r="G939" s="33"/>
      <c r="H939" s="33"/>
      <c r="I939" s="34"/>
      <c r="J939" s="35"/>
      <c r="K939" s="35"/>
      <c r="L939" s="36"/>
      <c r="M939" s="35"/>
      <c r="N939" s="35"/>
      <c r="O939" s="35"/>
      <c r="P939" s="31"/>
      <c r="Q939" s="37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>
      <c r="A940" s="31"/>
      <c r="B940" s="31"/>
      <c r="C940" s="32"/>
      <c r="D940" s="33"/>
      <c r="E940" s="33"/>
      <c r="F940" s="33"/>
      <c r="G940" s="33"/>
      <c r="H940" s="33"/>
      <c r="I940" s="34"/>
      <c r="J940" s="35"/>
      <c r="K940" s="35"/>
      <c r="L940" s="36"/>
      <c r="M940" s="35"/>
      <c r="N940" s="35"/>
      <c r="O940" s="35"/>
      <c r="P940" s="31"/>
      <c r="Q940" s="37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>
      <c r="A941" s="31"/>
      <c r="B941" s="31"/>
      <c r="C941" s="32"/>
      <c r="D941" s="33"/>
      <c r="E941" s="33"/>
      <c r="F941" s="33"/>
      <c r="G941" s="33"/>
      <c r="H941" s="33"/>
      <c r="I941" s="34"/>
      <c r="J941" s="35"/>
      <c r="K941" s="35"/>
      <c r="L941" s="36"/>
      <c r="M941" s="35"/>
      <c r="N941" s="35"/>
      <c r="O941" s="35"/>
      <c r="P941" s="31"/>
      <c r="Q941" s="37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>
      <c r="A942" s="31"/>
      <c r="B942" s="31"/>
      <c r="C942" s="32"/>
      <c r="D942" s="33"/>
      <c r="E942" s="33"/>
      <c r="F942" s="33"/>
      <c r="G942" s="33"/>
      <c r="H942" s="33"/>
      <c r="I942" s="34"/>
      <c r="J942" s="35"/>
      <c r="K942" s="35"/>
      <c r="L942" s="36"/>
      <c r="M942" s="35"/>
      <c r="N942" s="35"/>
      <c r="O942" s="35"/>
      <c r="P942" s="31"/>
      <c r="Q942" s="37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>
      <c r="A943" s="31"/>
      <c r="B943" s="31"/>
      <c r="C943" s="32"/>
      <c r="D943" s="33"/>
      <c r="E943" s="33"/>
      <c r="F943" s="33"/>
      <c r="G943" s="33"/>
      <c r="H943" s="33"/>
      <c r="I943" s="34"/>
      <c r="J943" s="35"/>
      <c r="K943" s="35"/>
      <c r="L943" s="36"/>
      <c r="M943" s="35"/>
      <c r="N943" s="35"/>
      <c r="O943" s="35"/>
      <c r="P943" s="31"/>
      <c r="Q943" s="37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>
      <c r="A944" s="31"/>
      <c r="B944" s="31"/>
      <c r="C944" s="32"/>
      <c r="D944" s="33"/>
      <c r="E944" s="33"/>
      <c r="F944" s="33"/>
      <c r="G944" s="33"/>
      <c r="H944" s="33"/>
      <c r="I944" s="34"/>
      <c r="J944" s="35"/>
      <c r="K944" s="35"/>
      <c r="L944" s="36"/>
      <c r="M944" s="35"/>
      <c r="N944" s="35"/>
      <c r="O944" s="35"/>
      <c r="P944" s="31"/>
      <c r="Q944" s="37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>
      <c r="A945" s="31"/>
      <c r="B945" s="31"/>
      <c r="C945" s="32"/>
      <c r="D945" s="33"/>
      <c r="E945" s="33"/>
      <c r="F945" s="33"/>
      <c r="G945" s="33"/>
      <c r="H945" s="33"/>
      <c r="I945" s="34"/>
      <c r="J945" s="35"/>
      <c r="K945" s="35"/>
      <c r="L945" s="36"/>
      <c r="M945" s="35"/>
      <c r="N945" s="35"/>
      <c r="O945" s="35"/>
      <c r="P945" s="31"/>
      <c r="Q945" s="37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>
      <c r="A946" s="31"/>
      <c r="B946" s="31"/>
      <c r="C946" s="32"/>
      <c r="D946" s="33"/>
      <c r="E946" s="33"/>
      <c r="F946" s="33"/>
      <c r="G946" s="33"/>
      <c r="H946" s="33"/>
      <c r="I946" s="34"/>
      <c r="J946" s="35"/>
      <c r="K946" s="35"/>
      <c r="L946" s="36"/>
      <c r="M946" s="35"/>
      <c r="N946" s="35"/>
      <c r="O946" s="35"/>
      <c r="P946" s="31"/>
      <c r="Q946" s="37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>
      <c r="A947" s="31"/>
      <c r="B947" s="31"/>
      <c r="C947" s="32"/>
      <c r="D947" s="33"/>
      <c r="E947" s="33"/>
      <c r="F947" s="33"/>
      <c r="G947" s="33"/>
      <c r="H947" s="33"/>
      <c r="I947" s="34"/>
      <c r="J947" s="35"/>
      <c r="K947" s="35"/>
      <c r="L947" s="36"/>
      <c r="M947" s="35"/>
      <c r="N947" s="35"/>
      <c r="O947" s="35"/>
      <c r="P947" s="31"/>
      <c r="Q947" s="37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>
      <c r="A948" s="31"/>
      <c r="B948" s="31"/>
      <c r="C948" s="32"/>
      <c r="D948" s="33"/>
      <c r="E948" s="33"/>
      <c r="F948" s="33"/>
      <c r="G948" s="33"/>
      <c r="H948" s="33"/>
      <c r="I948" s="34"/>
      <c r="J948" s="35"/>
      <c r="K948" s="35"/>
      <c r="L948" s="36"/>
      <c r="M948" s="35"/>
      <c r="N948" s="35"/>
      <c r="O948" s="35"/>
      <c r="P948" s="31"/>
      <c r="Q948" s="37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>
      <c r="A949" s="31"/>
      <c r="B949" s="31"/>
      <c r="C949" s="32"/>
      <c r="D949" s="33"/>
      <c r="E949" s="33"/>
      <c r="F949" s="33"/>
      <c r="G949" s="33"/>
      <c r="H949" s="33"/>
      <c r="I949" s="34"/>
      <c r="J949" s="35"/>
      <c r="K949" s="35"/>
      <c r="L949" s="36"/>
      <c r="M949" s="35"/>
      <c r="N949" s="35"/>
      <c r="O949" s="35"/>
      <c r="P949" s="31"/>
      <c r="Q949" s="37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>
      <c r="A950" s="31"/>
      <c r="B950" s="31"/>
      <c r="C950" s="32"/>
      <c r="D950" s="33"/>
      <c r="E950" s="33"/>
      <c r="F950" s="33"/>
      <c r="G950" s="33"/>
      <c r="H950" s="33"/>
      <c r="I950" s="34"/>
      <c r="J950" s="35"/>
      <c r="K950" s="35"/>
      <c r="L950" s="36"/>
      <c r="M950" s="35"/>
      <c r="N950" s="35"/>
      <c r="O950" s="35"/>
      <c r="P950" s="31"/>
      <c r="Q950" s="37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>
      <c r="A951" s="31"/>
      <c r="B951" s="31"/>
      <c r="C951" s="32"/>
      <c r="D951" s="33"/>
      <c r="E951" s="33"/>
      <c r="F951" s="33"/>
      <c r="G951" s="33"/>
      <c r="H951" s="33"/>
      <c r="I951" s="34"/>
      <c r="J951" s="35"/>
      <c r="K951" s="35"/>
      <c r="L951" s="36"/>
      <c r="M951" s="35"/>
      <c r="N951" s="35"/>
      <c r="O951" s="35"/>
      <c r="P951" s="31"/>
      <c r="Q951" s="37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>
      <c r="A952" s="31"/>
      <c r="B952" s="31"/>
      <c r="C952" s="32"/>
      <c r="D952" s="33"/>
      <c r="E952" s="33"/>
      <c r="F952" s="33"/>
      <c r="G952" s="33"/>
      <c r="H952" s="33"/>
      <c r="I952" s="34"/>
      <c r="J952" s="35"/>
      <c r="K952" s="35"/>
      <c r="L952" s="36"/>
      <c r="M952" s="35"/>
      <c r="N952" s="35"/>
      <c r="O952" s="35"/>
      <c r="P952" s="31"/>
      <c r="Q952" s="37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>
      <c r="A953" s="31"/>
      <c r="B953" s="31"/>
      <c r="C953" s="32"/>
      <c r="D953" s="33"/>
      <c r="E953" s="33"/>
      <c r="F953" s="33"/>
      <c r="G953" s="33"/>
      <c r="H953" s="33"/>
      <c r="I953" s="34"/>
      <c r="J953" s="35"/>
      <c r="K953" s="35"/>
      <c r="L953" s="36"/>
      <c r="M953" s="35"/>
      <c r="N953" s="35"/>
      <c r="O953" s="35"/>
      <c r="P953" s="31"/>
      <c r="Q953" s="37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>
      <c r="A954" s="31"/>
      <c r="B954" s="31"/>
      <c r="C954" s="32"/>
      <c r="D954" s="33"/>
      <c r="E954" s="33"/>
      <c r="F954" s="33"/>
      <c r="G954" s="33"/>
      <c r="H954" s="33"/>
      <c r="I954" s="34"/>
      <c r="J954" s="35"/>
      <c r="K954" s="35"/>
      <c r="L954" s="36"/>
      <c r="M954" s="35"/>
      <c r="N954" s="35"/>
      <c r="O954" s="35"/>
      <c r="P954" s="31"/>
      <c r="Q954" s="37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>
      <c r="A955" s="31"/>
      <c r="B955" s="31"/>
      <c r="C955" s="32"/>
      <c r="D955" s="33"/>
      <c r="E955" s="33"/>
      <c r="F955" s="33"/>
      <c r="G955" s="33"/>
      <c r="H955" s="33"/>
      <c r="I955" s="34"/>
      <c r="J955" s="35"/>
      <c r="K955" s="35"/>
      <c r="L955" s="36"/>
      <c r="M955" s="35"/>
      <c r="N955" s="35"/>
      <c r="O955" s="35"/>
      <c r="P955" s="31"/>
      <c r="Q955" s="37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>
      <c r="A956" s="31"/>
      <c r="B956" s="31"/>
      <c r="C956" s="32"/>
      <c r="D956" s="33"/>
      <c r="E956" s="33"/>
      <c r="F956" s="33"/>
      <c r="G956" s="33"/>
      <c r="H956" s="33"/>
      <c r="I956" s="34"/>
      <c r="J956" s="35"/>
      <c r="K956" s="35"/>
      <c r="L956" s="36"/>
      <c r="M956" s="35"/>
      <c r="N956" s="35"/>
      <c r="O956" s="35"/>
      <c r="P956" s="31"/>
      <c r="Q956" s="37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>
      <c r="A957" s="31"/>
      <c r="B957" s="31"/>
      <c r="C957" s="32"/>
      <c r="D957" s="33"/>
      <c r="E957" s="33"/>
      <c r="F957" s="33"/>
      <c r="G957" s="33"/>
      <c r="H957" s="33"/>
      <c r="I957" s="34"/>
      <c r="J957" s="35"/>
      <c r="K957" s="35"/>
      <c r="L957" s="36"/>
      <c r="M957" s="35"/>
      <c r="N957" s="35"/>
      <c r="O957" s="35"/>
      <c r="P957" s="31"/>
      <c r="Q957" s="37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>
      <c r="A958" s="31"/>
      <c r="B958" s="31"/>
      <c r="C958" s="32"/>
      <c r="D958" s="33"/>
      <c r="E958" s="33"/>
      <c r="F958" s="33"/>
      <c r="G958" s="33"/>
      <c r="H958" s="33"/>
      <c r="I958" s="34"/>
      <c r="J958" s="35"/>
      <c r="K958" s="35"/>
      <c r="L958" s="36"/>
      <c r="M958" s="35"/>
      <c r="N958" s="35"/>
      <c r="O958" s="35"/>
      <c r="P958" s="31"/>
      <c r="Q958" s="37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>
      <c r="A959" s="31"/>
      <c r="B959" s="31"/>
      <c r="C959" s="32"/>
      <c r="D959" s="33"/>
      <c r="E959" s="33"/>
      <c r="F959" s="33"/>
      <c r="G959" s="33"/>
      <c r="H959" s="33"/>
      <c r="I959" s="34"/>
      <c r="J959" s="35"/>
      <c r="K959" s="35"/>
      <c r="L959" s="36"/>
      <c r="M959" s="35"/>
      <c r="N959" s="35"/>
      <c r="O959" s="35"/>
      <c r="P959" s="31"/>
      <c r="Q959" s="37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>
      <c r="A960" s="31"/>
      <c r="B960" s="31"/>
      <c r="C960" s="32"/>
      <c r="D960" s="33"/>
      <c r="E960" s="33"/>
      <c r="F960" s="33"/>
      <c r="G960" s="33"/>
      <c r="H960" s="33"/>
      <c r="I960" s="34"/>
      <c r="J960" s="35"/>
      <c r="K960" s="35"/>
      <c r="L960" s="36"/>
      <c r="M960" s="35"/>
      <c r="N960" s="35"/>
      <c r="O960" s="35"/>
      <c r="P960" s="31"/>
      <c r="Q960" s="37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>
      <c r="A961" s="31"/>
      <c r="B961" s="31"/>
      <c r="C961" s="32"/>
      <c r="D961" s="33"/>
      <c r="E961" s="33"/>
      <c r="F961" s="33"/>
      <c r="G961" s="33"/>
      <c r="H961" s="33"/>
      <c r="I961" s="34"/>
      <c r="J961" s="35"/>
      <c r="K961" s="35"/>
      <c r="L961" s="36"/>
      <c r="M961" s="35"/>
      <c r="N961" s="35"/>
      <c r="O961" s="35"/>
      <c r="P961" s="31"/>
      <c r="Q961" s="37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>
      <c r="A962" s="31"/>
      <c r="B962" s="31"/>
      <c r="C962" s="32"/>
      <c r="D962" s="33"/>
      <c r="E962" s="33"/>
      <c r="F962" s="33"/>
      <c r="G962" s="33"/>
      <c r="H962" s="33"/>
      <c r="I962" s="34"/>
      <c r="J962" s="35"/>
      <c r="K962" s="35"/>
      <c r="L962" s="36"/>
      <c r="M962" s="35"/>
      <c r="N962" s="35"/>
      <c r="O962" s="35"/>
      <c r="P962" s="31"/>
      <c r="Q962" s="37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>
      <c r="A963" s="31"/>
      <c r="B963" s="31"/>
      <c r="C963" s="32"/>
      <c r="D963" s="33"/>
      <c r="E963" s="33"/>
      <c r="F963" s="33"/>
      <c r="G963" s="33"/>
      <c r="H963" s="33"/>
      <c r="I963" s="34"/>
      <c r="J963" s="35"/>
      <c r="K963" s="35"/>
      <c r="L963" s="36"/>
      <c r="M963" s="35"/>
      <c r="N963" s="35"/>
      <c r="O963" s="35"/>
      <c r="P963" s="31"/>
      <c r="Q963" s="37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>
      <c r="A964" s="31"/>
      <c r="B964" s="31"/>
      <c r="C964" s="32"/>
      <c r="D964" s="33"/>
      <c r="E964" s="33"/>
      <c r="F964" s="33"/>
      <c r="G964" s="33"/>
      <c r="H964" s="33"/>
      <c r="I964" s="34"/>
      <c r="J964" s="35"/>
      <c r="K964" s="35"/>
      <c r="L964" s="36"/>
      <c r="M964" s="35"/>
      <c r="N964" s="35"/>
      <c r="O964" s="35"/>
      <c r="P964" s="31"/>
      <c r="Q964" s="37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>
      <c r="A965" s="31"/>
      <c r="B965" s="31"/>
      <c r="C965" s="32"/>
      <c r="D965" s="33"/>
      <c r="E965" s="33"/>
      <c r="F965" s="33"/>
      <c r="G965" s="33"/>
      <c r="H965" s="33"/>
      <c r="I965" s="34"/>
      <c r="J965" s="35"/>
      <c r="K965" s="35"/>
      <c r="L965" s="36"/>
      <c r="M965" s="35"/>
      <c r="N965" s="35"/>
      <c r="O965" s="35"/>
      <c r="P965" s="31"/>
      <c r="Q965" s="37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>
      <c r="A966" s="31"/>
      <c r="B966" s="31"/>
      <c r="C966" s="32"/>
      <c r="D966" s="33"/>
      <c r="E966" s="33"/>
      <c r="F966" s="33"/>
      <c r="G966" s="33"/>
      <c r="H966" s="33"/>
      <c r="I966" s="34"/>
      <c r="J966" s="35"/>
      <c r="K966" s="35"/>
      <c r="L966" s="36"/>
      <c r="M966" s="35"/>
      <c r="N966" s="35"/>
      <c r="O966" s="35"/>
      <c r="P966" s="31"/>
      <c r="Q966" s="37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>
      <c r="A967" s="31"/>
      <c r="B967" s="31"/>
      <c r="C967" s="32"/>
      <c r="D967" s="33"/>
      <c r="E967" s="33"/>
      <c r="F967" s="33"/>
      <c r="G967" s="33"/>
      <c r="H967" s="33"/>
      <c r="I967" s="34"/>
      <c r="J967" s="35"/>
      <c r="K967" s="35"/>
      <c r="L967" s="36"/>
      <c r="M967" s="35"/>
      <c r="N967" s="35"/>
      <c r="O967" s="35"/>
      <c r="P967" s="31"/>
      <c r="Q967" s="37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>
      <c r="A968" s="31"/>
      <c r="B968" s="31"/>
      <c r="C968" s="32"/>
      <c r="D968" s="33"/>
      <c r="E968" s="33"/>
      <c r="F968" s="33"/>
      <c r="G968" s="33"/>
      <c r="H968" s="33"/>
      <c r="I968" s="34"/>
      <c r="J968" s="35"/>
      <c r="K968" s="35"/>
      <c r="L968" s="36"/>
      <c r="M968" s="35"/>
      <c r="N968" s="35"/>
      <c r="O968" s="35"/>
      <c r="P968" s="31"/>
      <c r="Q968" s="37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>
      <c r="A969" s="31"/>
      <c r="B969" s="31"/>
      <c r="C969" s="32"/>
      <c r="D969" s="33"/>
      <c r="E969" s="33"/>
      <c r="F969" s="33"/>
      <c r="G969" s="33"/>
      <c r="H969" s="33"/>
      <c r="I969" s="34"/>
      <c r="J969" s="35"/>
      <c r="K969" s="35"/>
      <c r="L969" s="36"/>
      <c r="M969" s="35"/>
      <c r="N969" s="35"/>
      <c r="O969" s="35"/>
      <c r="P969" s="31"/>
      <c r="Q969" s="37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>
      <c r="A970" s="31"/>
      <c r="B970" s="31"/>
      <c r="C970" s="32"/>
      <c r="D970" s="33"/>
      <c r="E970" s="33"/>
      <c r="F970" s="33"/>
      <c r="G970" s="33"/>
      <c r="H970" s="33"/>
      <c r="I970" s="34"/>
      <c r="J970" s="35"/>
      <c r="K970" s="35"/>
      <c r="L970" s="36"/>
      <c r="M970" s="35"/>
      <c r="N970" s="35"/>
      <c r="O970" s="35"/>
      <c r="P970" s="31"/>
      <c r="Q970" s="37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>
      <c r="A971" s="31"/>
      <c r="B971" s="31"/>
      <c r="C971" s="32"/>
      <c r="D971" s="33"/>
      <c r="E971" s="33"/>
      <c r="F971" s="33"/>
      <c r="G971" s="33"/>
      <c r="H971" s="33"/>
      <c r="I971" s="34"/>
      <c r="J971" s="35"/>
      <c r="K971" s="35"/>
      <c r="L971" s="36"/>
      <c r="M971" s="35"/>
      <c r="N971" s="35"/>
      <c r="O971" s="35"/>
      <c r="P971" s="31"/>
      <c r="Q971" s="37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>
      <c r="A972" s="31"/>
      <c r="B972" s="31"/>
      <c r="C972" s="32"/>
      <c r="D972" s="33"/>
      <c r="E972" s="33"/>
      <c r="F972" s="33"/>
      <c r="G972" s="33"/>
      <c r="H972" s="33"/>
      <c r="I972" s="34"/>
      <c r="J972" s="35"/>
      <c r="K972" s="35"/>
      <c r="L972" s="36"/>
      <c r="M972" s="35"/>
      <c r="N972" s="35"/>
      <c r="O972" s="35"/>
      <c r="P972" s="31"/>
      <c r="Q972" s="37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>
      <c r="A973" s="31"/>
      <c r="B973" s="31"/>
      <c r="C973" s="32"/>
      <c r="D973" s="33"/>
      <c r="E973" s="33"/>
      <c r="F973" s="33"/>
      <c r="G973" s="33"/>
      <c r="H973" s="33"/>
      <c r="I973" s="34"/>
      <c r="J973" s="35"/>
      <c r="K973" s="35"/>
      <c r="L973" s="36"/>
      <c r="M973" s="35"/>
      <c r="N973" s="35"/>
      <c r="O973" s="35"/>
      <c r="P973" s="31"/>
      <c r="Q973" s="37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>
      <c r="A974" s="31"/>
      <c r="B974" s="31"/>
      <c r="C974" s="32"/>
      <c r="D974" s="33"/>
      <c r="E974" s="33"/>
      <c r="F974" s="33"/>
      <c r="G974" s="33"/>
      <c r="H974" s="33"/>
      <c r="I974" s="34"/>
      <c r="J974" s="35"/>
      <c r="K974" s="35"/>
      <c r="L974" s="36"/>
      <c r="M974" s="35"/>
      <c r="N974" s="35"/>
      <c r="O974" s="35"/>
      <c r="P974" s="31"/>
      <c r="Q974" s="37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>
      <c r="A975" s="31"/>
      <c r="B975" s="31"/>
      <c r="C975" s="32"/>
      <c r="D975" s="33"/>
      <c r="E975" s="33"/>
      <c r="F975" s="33"/>
      <c r="G975" s="33"/>
      <c r="H975" s="33"/>
      <c r="I975" s="34"/>
      <c r="J975" s="35"/>
      <c r="K975" s="35"/>
      <c r="L975" s="36"/>
      <c r="M975" s="35"/>
      <c r="N975" s="35"/>
      <c r="O975" s="35"/>
      <c r="P975" s="31"/>
      <c r="Q975" s="37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>
      <c r="A976" s="31"/>
      <c r="B976" s="31"/>
      <c r="C976" s="32"/>
      <c r="D976" s="33"/>
      <c r="E976" s="33"/>
      <c r="F976" s="33"/>
      <c r="G976" s="33"/>
      <c r="H976" s="33"/>
      <c r="I976" s="34"/>
      <c r="J976" s="35"/>
      <c r="K976" s="35"/>
      <c r="L976" s="36"/>
      <c r="M976" s="35"/>
      <c r="N976" s="35"/>
      <c r="O976" s="35"/>
      <c r="P976" s="31"/>
      <c r="Q976" s="37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>
      <c r="A977" s="31"/>
      <c r="B977" s="31"/>
      <c r="C977" s="32"/>
      <c r="D977" s="33"/>
      <c r="E977" s="33"/>
      <c r="F977" s="33"/>
      <c r="G977" s="33"/>
      <c r="H977" s="33"/>
      <c r="I977" s="34"/>
      <c r="J977" s="35"/>
      <c r="K977" s="35"/>
      <c r="L977" s="36"/>
      <c r="M977" s="35"/>
      <c r="N977" s="35"/>
      <c r="O977" s="35"/>
      <c r="P977" s="31"/>
      <c r="Q977" s="37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>
      <c r="A978" s="31"/>
      <c r="B978" s="31"/>
      <c r="C978" s="32"/>
      <c r="D978" s="33"/>
      <c r="E978" s="33"/>
      <c r="F978" s="33"/>
      <c r="G978" s="33"/>
      <c r="H978" s="33"/>
      <c r="I978" s="34"/>
      <c r="J978" s="35"/>
      <c r="K978" s="35"/>
      <c r="L978" s="36"/>
      <c r="M978" s="35"/>
      <c r="N978" s="35"/>
      <c r="O978" s="35"/>
      <c r="P978" s="31"/>
      <c r="Q978" s="37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>
      <c r="A979" s="31"/>
      <c r="B979" s="31"/>
      <c r="C979" s="32"/>
      <c r="D979" s="33"/>
      <c r="E979" s="33"/>
      <c r="F979" s="33"/>
      <c r="G979" s="33"/>
      <c r="H979" s="33"/>
      <c r="I979" s="34"/>
      <c r="J979" s="35"/>
      <c r="K979" s="35"/>
      <c r="L979" s="36"/>
      <c r="M979" s="35"/>
      <c r="N979" s="35"/>
      <c r="O979" s="35"/>
      <c r="P979" s="31"/>
      <c r="Q979" s="37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>
      <c r="A980" s="31"/>
      <c r="B980" s="31"/>
      <c r="C980" s="32"/>
      <c r="D980" s="33"/>
      <c r="E980" s="33"/>
      <c r="F980" s="33"/>
      <c r="G980" s="33"/>
      <c r="H980" s="33"/>
      <c r="I980" s="34"/>
      <c r="J980" s="35"/>
      <c r="K980" s="35"/>
      <c r="L980" s="36"/>
      <c r="M980" s="35"/>
      <c r="N980" s="35"/>
      <c r="O980" s="35"/>
      <c r="P980" s="31"/>
      <c r="Q980" s="37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>
      <c r="A981" s="31"/>
      <c r="B981" s="31"/>
      <c r="C981" s="32"/>
      <c r="D981" s="33"/>
      <c r="E981" s="33"/>
      <c r="F981" s="33"/>
      <c r="G981" s="33"/>
      <c r="H981" s="33"/>
      <c r="I981" s="34"/>
      <c r="J981" s="35"/>
      <c r="K981" s="35"/>
      <c r="L981" s="36"/>
      <c r="M981" s="35"/>
      <c r="N981" s="35"/>
      <c r="O981" s="35"/>
      <c r="P981" s="31"/>
      <c r="Q981" s="37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>
      <c r="A982" s="31"/>
      <c r="B982" s="31"/>
      <c r="C982" s="32"/>
      <c r="D982" s="33"/>
      <c r="E982" s="33"/>
      <c r="F982" s="33"/>
      <c r="G982" s="33"/>
      <c r="H982" s="33"/>
      <c r="I982" s="34"/>
      <c r="J982" s="35"/>
      <c r="K982" s="35"/>
      <c r="L982" s="36"/>
      <c r="M982" s="35"/>
      <c r="N982" s="35"/>
      <c r="O982" s="35"/>
      <c r="P982" s="31"/>
      <c r="Q982" s="37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>
      <c r="A983" s="31"/>
      <c r="B983" s="31"/>
      <c r="C983" s="32"/>
      <c r="D983" s="33"/>
      <c r="E983" s="33"/>
      <c r="F983" s="33"/>
      <c r="G983" s="33"/>
      <c r="H983" s="33"/>
      <c r="I983" s="34"/>
      <c r="J983" s="35"/>
      <c r="K983" s="35"/>
      <c r="L983" s="36"/>
      <c r="M983" s="35"/>
      <c r="N983" s="35"/>
      <c r="O983" s="35"/>
      <c r="P983" s="31"/>
      <c r="Q983" s="37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>
      <c r="A984" s="31"/>
      <c r="B984" s="31"/>
      <c r="C984" s="32"/>
      <c r="D984" s="33"/>
      <c r="E984" s="33"/>
      <c r="F984" s="33"/>
      <c r="G984" s="33"/>
      <c r="H984" s="33"/>
      <c r="I984" s="34"/>
      <c r="J984" s="35"/>
      <c r="K984" s="35"/>
      <c r="L984" s="36"/>
      <c r="M984" s="35"/>
      <c r="N984" s="35"/>
      <c r="O984" s="35"/>
      <c r="P984" s="31"/>
      <c r="Q984" s="37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>
      <c r="A985" s="31"/>
      <c r="B985" s="31"/>
      <c r="C985" s="32"/>
      <c r="D985" s="33"/>
      <c r="E985" s="33"/>
      <c r="F985" s="33"/>
      <c r="G985" s="33"/>
      <c r="H985" s="33"/>
      <c r="I985" s="34"/>
      <c r="J985" s="35"/>
      <c r="K985" s="35"/>
      <c r="L985" s="36"/>
      <c r="M985" s="35"/>
      <c r="N985" s="35"/>
      <c r="O985" s="35"/>
      <c r="P985" s="31"/>
      <c r="Q985" s="37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>
      <c r="A986" s="31"/>
      <c r="B986" s="31"/>
      <c r="C986" s="32"/>
      <c r="D986" s="33"/>
      <c r="E986" s="33"/>
      <c r="F986" s="33"/>
      <c r="G986" s="33"/>
      <c r="H986" s="33"/>
      <c r="I986" s="34"/>
      <c r="J986" s="35"/>
      <c r="K986" s="35"/>
      <c r="L986" s="36"/>
      <c r="M986" s="35"/>
      <c r="N986" s="35"/>
      <c r="O986" s="35"/>
      <c r="P986" s="31"/>
      <c r="Q986" s="37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>
      <c r="A987" s="31"/>
      <c r="B987" s="31"/>
      <c r="C987" s="32"/>
      <c r="D987" s="33"/>
      <c r="E987" s="33"/>
      <c r="F987" s="33"/>
      <c r="G987" s="33"/>
      <c r="H987" s="33"/>
      <c r="I987" s="34"/>
      <c r="J987" s="35"/>
      <c r="K987" s="35"/>
      <c r="L987" s="36"/>
      <c r="M987" s="35"/>
      <c r="N987" s="35"/>
      <c r="O987" s="35"/>
      <c r="P987" s="31"/>
      <c r="Q987" s="37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>
      <c r="A988" s="31"/>
      <c r="B988" s="31"/>
      <c r="C988" s="32"/>
      <c r="D988" s="33"/>
      <c r="E988" s="33"/>
      <c r="F988" s="33"/>
      <c r="G988" s="33"/>
      <c r="H988" s="33"/>
      <c r="I988" s="34"/>
      <c r="J988" s="35"/>
      <c r="K988" s="35"/>
      <c r="L988" s="36"/>
      <c r="M988" s="35"/>
      <c r="N988" s="35"/>
      <c r="O988" s="35"/>
      <c r="P988" s="31"/>
      <c r="Q988" s="37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>
      <c r="A989" s="31"/>
      <c r="B989" s="31"/>
      <c r="C989" s="32"/>
      <c r="D989" s="33"/>
      <c r="E989" s="33"/>
      <c r="F989" s="33"/>
      <c r="G989" s="33"/>
      <c r="H989" s="33"/>
      <c r="I989" s="34"/>
      <c r="J989" s="35"/>
      <c r="K989" s="35"/>
      <c r="L989" s="36"/>
      <c r="M989" s="35"/>
      <c r="N989" s="35"/>
      <c r="O989" s="35"/>
      <c r="P989" s="31"/>
      <c r="Q989" s="37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>
      <c r="A990" s="31"/>
      <c r="B990" s="31"/>
      <c r="C990" s="32"/>
      <c r="D990" s="33"/>
      <c r="E990" s="33"/>
      <c r="F990" s="33"/>
      <c r="G990" s="33"/>
      <c r="H990" s="33"/>
      <c r="I990" s="34"/>
      <c r="J990" s="35"/>
      <c r="K990" s="35"/>
      <c r="L990" s="36"/>
      <c r="M990" s="35"/>
      <c r="N990" s="35"/>
      <c r="O990" s="35"/>
      <c r="P990" s="31"/>
      <c r="Q990" s="37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>
      <c r="A991" s="31"/>
      <c r="B991" s="31"/>
      <c r="C991" s="32"/>
      <c r="D991" s="33"/>
      <c r="E991" s="33"/>
      <c r="F991" s="33"/>
      <c r="G991" s="33"/>
      <c r="H991" s="33"/>
      <c r="I991" s="34"/>
      <c r="J991" s="35"/>
      <c r="K991" s="35"/>
      <c r="L991" s="36"/>
      <c r="M991" s="35"/>
      <c r="N991" s="35"/>
      <c r="O991" s="35"/>
      <c r="P991" s="31"/>
      <c r="Q991" s="37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>
      <c r="A992" s="31"/>
      <c r="B992" s="31"/>
      <c r="C992" s="32"/>
      <c r="D992" s="33"/>
      <c r="E992" s="33"/>
      <c r="F992" s="33"/>
      <c r="G992" s="33"/>
      <c r="H992" s="33"/>
      <c r="I992" s="34"/>
      <c r="J992" s="35"/>
      <c r="K992" s="35"/>
      <c r="L992" s="36"/>
      <c r="M992" s="35"/>
      <c r="N992" s="35"/>
      <c r="O992" s="35"/>
      <c r="P992" s="31"/>
      <c r="Q992" s="37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>
      <c r="A993" s="31"/>
      <c r="B993" s="31"/>
      <c r="C993" s="32"/>
      <c r="D993" s="33"/>
      <c r="E993" s="33"/>
      <c r="F993" s="33"/>
      <c r="G993" s="33"/>
      <c r="H993" s="33"/>
      <c r="I993" s="34"/>
      <c r="J993" s="35"/>
      <c r="K993" s="35"/>
      <c r="L993" s="36"/>
      <c r="M993" s="35"/>
      <c r="N993" s="35"/>
      <c r="O993" s="35"/>
      <c r="P993" s="31"/>
      <c r="Q993" s="37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>
      <c r="A994" s="31"/>
      <c r="B994" s="31"/>
      <c r="C994" s="32"/>
      <c r="D994" s="33"/>
      <c r="E994" s="33"/>
      <c r="F994" s="33"/>
      <c r="G994" s="33"/>
      <c r="H994" s="33"/>
      <c r="I994" s="34"/>
      <c r="J994" s="35"/>
      <c r="K994" s="35"/>
      <c r="L994" s="36"/>
      <c r="M994" s="35"/>
      <c r="N994" s="35"/>
      <c r="O994" s="35"/>
      <c r="P994" s="31"/>
      <c r="Q994" s="37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>
      <c r="A995" s="31"/>
      <c r="B995" s="31"/>
      <c r="C995" s="32"/>
      <c r="D995" s="33"/>
      <c r="E995" s="33"/>
      <c r="F995" s="33"/>
      <c r="G995" s="33"/>
      <c r="H995" s="33"/>
      <c r="I995" s="34"/>
      <c r="J995" s="35"/>
      <c r="K995" s="35"/>
      <c r="L995" s="36"/>
      <c r="M995" s="35"/>
      <c r="N995" s="35"/>
      <c r="O995" s="35"/>
      <c r="P995" s="31"/>
      <c r="Q995" s="37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>
      <c r="A996" s="31"/>
      <c r="B996" s="31"/>
      <c r="C996" s="32"/>
      <c r="D996" s="33"/>
      <c r="E996" s="33"/>
      <c r="F996" s="33"/>
      <c r="G996" s="33"/>
      <c r="H996" s="33"/>
      <c r="I996" s="34"/>
      <c r="J996" s="35"/>
      <c r="K996" s="35"/>
      <c r="L996" s="36"/>
      <c r="M996" s="35"/>
      <c r="N996" s="35"/>
      <c r="O996" s="35"/>
      <c r="P996" s="31"/>
      <c r="Q996" s="37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>
      <c r="A997" s="31"/>
      <c r="B997" s="31"/>
      <c r="C997" s="32"/>
      <c r="D997" s="33"/>
      <c r="E997" s="33"/>
      <c r="F997" s="33"/>
      <c r="G997" s="33"/>
      <c r="H997" s="33"/>
      <c r="I997" s="34"/>
      <c r="J997" s="35"/>
      <c r="K997" s="35"/>
      <c r="L997" s="36"/>
      <c r="M997" s="35"/>
      <c r="N997" s="35"/>
      <c r="O997" s="35"/>
      <c r="P997" s="31"/>
      <c r="Q997" s="37"/>
      <c r="R997" s="31"/>
      <c r="S997" s="31"/>
      <c r="T997" s="31"/>
      <c r="U997" s="31"/>
      <c r="V997" s="31"/>
      <c r="W997" s="31"/>
      <c r="X997" s="31"/>
      <c r="Y997" s="31"/>
      <c r="Z997" s="31"/>
    </row>
  </sheetData>
  <mergeCells count="23">
    <mergeCell ref="A4:P4"/>
    <mergeCell ref="I5:P5"/>
    <mergeCell ref="A6:A7"/>
    <mergeCell ref="B6:B7"/>
    <mergeCell ref="C6:C7"/>
    <mergeCell ref="D6:D7"/>
    <mergeCell ref="E6:F6"/>
    <mergeCell ref="G6:G7"/>
    <mergeCell ref="H6:H7"/>
    <mergeCell ref="A33:I33"/>
    <mergeCell ref="L33:P33"/>
    <mergeCell ref="O6:O7"/>
    <mergeCell ref="P6:P7"/>
    <mergeCell ref="A28:F28"/>
    <mergeCell ref="L28:P28"/>
    <mergeCell ref="A29:I29"/>
    <mergeCell ref="L29:P29"/>
    <mergeCell ref="I6:I7"/>
    <mergeCell ref="J6:J7"/>
    <mergeCell ref="K6:K7"/>
    <mergeCell ref="L6:L7"/>
    <mergeCell ref="M6:M7"/>
    <mergeCell ref="N6:N7"/>
  </mergeCells>
  <pageMargins left="0.21" right="0.2" top="0.2" bottom="0.2" header="0" footer="0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1982-1007-4C8B-B685-ADCE071B4EEA}">
  <sheetPr>
    <pageSetUpPr fitToPage="1"/>
  </sheetPr>
  <dimension ref="A1:Q26"/>
  <sheetViews>
    <sheetView topLeftCell="A10" zoomScaleNormal="100" workbookViewId="0">
      <selection activeCell="L14" sqref="L14"/>
    </sheetView>
  </sheetViews>
  <sheetFormatPr defaultRowHeight="15.75"/>
  <cols>
    <col min="1" max="1" width="4.75" style="1" customWidth="1"/>
    <col min="2" max="2" width="21" style="1" bestFit="1" customWidth="1"/>
    <col min="3" max="3" width="5.625" style="2" customWidth="1"/>
    <col min="4" max="5" width="5" style="3" customWidth="1"/>
    <col min="6" max="6" width="6.125" style="3" customWidth="1"/>
    <col min="7" max="7" width="5.625" style="3" customWidth="1"/>
    <col min="8" max="8" width="6.875" style="3" customWidth="1"/>
    <col min="9" max="9" width="6.125" style="3" customWidth="1"/>
    <col min="10" max="10" width="8.375" style="4" bestFit="1" customWidth="1"/>
    <col min="11" max="11" width="8.25" style="5" customWidth="1"/>
    <col min="12" max="12" width="13.875" style="6" customWidth="1"/>
    <col min="13" max="13" width="22.625" style="5" customWidth="1"/>
    <col min="14" max="14" width="18.25" style="5" customWidth="1"/>
    <col min="15" max="15" width="9.125" style="5" customWidth="1"/>
    <col min="16" max="16" width="8.125" style="1" customWidth="1"/>
    <col min="17" max="17" width="26.625" style="1" customWidth="1"/>
    <col min="18" max="18" width="12.25" style="1" bestFit="1" customWidth="1"/>
    <col min="19" max="256" width="9" style="1"/>
    <col min="257" max="257" width="4.75" style="1" customWidth="1"/>
    <col min="258" max="258" width="16.25" style="1" customWidth="1"/>
    <col min="259" max="259" width="5.625" style="1" customWidth="1"/>
    <col min="260" max="261" width="5" style="1" customWidth="1"/>
    <col min="262" max="262" width="6.125" style="1" customWidth="1"/>
    <col min="263" max="263" width="5.625" style="1" customWidth="1"/>
    <col min="264" max="264" width="6.875" style="1" customWidth="1"/>
    <col min="265" max="265" width="6.125" style="1" customWidth="1"/>
    <col min="266" max="266" width="7" style="1" customWidth="1"/>
    <col min="267" max="267" width="8.25" style="1" customWidth="1"/>
    <col min="268" max="268" width="13.875" style="1" customWidth="1"/>
    <col min="269" max="269" width="22.625" style="1" customWidth="1"/>
    <col min="270" max="270" width="18.25" style="1" customWidth="1"/>
    <col min="271" max="271" width="9.125" style="1" customWidth="1"/>
    <col min="272" max="272" width="8.125" style="1" customWidth="1"/>
    <col min="273" max="273" width="26.625" style="1" customWidth="1"/>
    <col min="274" max="274" width="12.25" style="1" bestFit="1" customWidth="1"/>
    <col min="275" max="512" width="9" style="1"/>
    <col min="513" max="513" width="4.75" style="1" customWidth="1"/>
    <col min="514" max="514" width="16.25" style="1" customWidth="1"/>
    <col min="515" max="515" width="5.625" style="1" customWidth="1"/>
    <col min="516" max="517" width="5" style="1" customWidth="1"/>
    <col min="518" max="518" width="6.125" style="1" customWidth="1"/>
    <col min="519" max="519" width="5.625" style="1" customWidth="1"/>
    <col min="520" max="520" width="6.875" style="1" customWidth="1"/>
    <col min="521" max="521" width="6.125" style="1" customWidth="1"/>
    <col min="522" max="522" width="7" style="1" customWidth="1"/>
    <col min="523" max="523" width="8.25" style="1" customWidth="1"/>
    <col min="524" max="524" width="13.875" style="1" customWidth="1"/>
    <col min="525" max="525" width="22.625" style="1" customWidth="1"/>
    <col min="526" max="526" width="18.25" style="1" customWidth="1"/>
    <col min="527" max="527" width="9.125" style="1" customWidth="1"/>
    <col min="528" max="528" width="8.125" style="1" customWidth="1"/>
    <col min="529" max="529" width="26.625" style="1" customWidth="1"/>
    <col min="530" max="530" width="12.25" style="1" bestFit="1" customWidth="1"/>
    <col min="531" max="768" width="9" style="1"/>
    <col min="769" max="769" width="4.75" style="1" customWidth="1"/>
    <col min="770" max="770" width="16.25" style="1" customWidth="1"/>
    <col min="771" max="771" width="5.625" style="1" customWidth="1"/>
    <col min="772" max="773" width="5" style="1" customWidth="1"/>
    <col min="774" max="774" width="6.125" style="1" customWidth="1"/>
    <col min="775" max="775" width="5.625" style="1" customWidth="1"/>
    <col min="776" max="776" width="6.875" style="1" customWidth="1"/>
    <col min="777" max="777" width="6.125" style="1" customWidth="1"/>
    <col min="778" max="778" width="7" style="1" customWidth="1"/>
    <col min="779" max="779" width="8.25" style="1" customWidth="1"/>
    <col min="780" max="780" width="13.875" style="1" customWidth="1"/>
    <col min="781" max="781" width="22.625" style="1" customWidth="1"/>
    <col min="782" max="782" width="18.25" style="1" customWidth="1"/>
    <col min="783" max="783" width="9.125" style="1" customWidth="1"/>
    <col min="784" max="784" width="8.125" style="1" customWidth="1"/>
    <col min="785" max="785" width="26.625" style="1" customWidth="1"/>
    <col min="786" max="786" width="12.25" style="1" bestFit="1" customWidth="1"/>
    <col min="787" max="1024" width="9" style="1"/>
    <col min="1025" max="1025" width="4.75" style="1" customWidth="1"/>
    <col min="1026" max="1026" width="16.25" style="1" customWidth="1"/>
    <col min="1027" max="1027" width="5.625" style="1" customWidth="1"/>
    <col min="1028" max="1029" width="5" style="1" customWidth="1"/>
    <col min="1030" max="1030" width="6.125" style="1" customWidth="1"/>
    <col min="1031" max="1031" width="5.625" style="1" customWidth="1"/>
    <col min="1032" max="1032" width="6.875" style="1" customWidth="1"/>
    <col min="1033" max="1033" width="6.125" style="1" customWidth="1"/>
    <col min="1034" max="1034" width="7" style="1" customWidth="1"/>
    <col min="1035" max="1035" width="8.25" style="1" customWidth="1"/>
    <col min="1036" max="1036" width="13.875" style="1" customWidth="1"/>
    <col min="1037" max="1037" width="22.625" style="1" customWidth="1"/>
    <col min="1038" max="1038" width="18.25" style="1" customWidth="1"/>
    <col min="1039" max="1039" width="9.125" style="1" customWidth="1"/>
    <col min="1040" max="1040" width="8.125" style="1" customWidth="1"/>
    <col min="1041" max="1041" width="26.625" style="1" customWidth="1"/>
    <col min="1042" max="1042" width="12.25" style="1" bestFit="1" customWidth="1"/>
    <col min="1043" max="1280" width="9" style="1"/>
    <col min="1281" max="1281" width="4.75" style="1" customWidth="1"/>
    <col min="1282" max="1282" width="16.25" style="1" customWidth="1"/>
    <col min="1283" max="1283" width="5.625" style="1" customWidth="1"/>
    <col min="1284" max="1285" width="5" style="1" customWidth="1"/>
    <col min="1286" max="1286" width="6.125" style="1" customWidth="1"/>
    <col min="1287" max="1287" width="5.625" style="1" customWidth="1"/>
    <col min="1288" max="1288" width="6.875" style="1" customWidth="1"/>
    <col min="1289" max="1289" width="6.125" style="1" customWidth="1"/>
    <col min="1290" max="1290" width="7" style="1" customWidth="1"/>
    <col min="1291" max="1291" width="8.25" style="1" customWidth="1"/>
    <col min="1292" max="1292" width="13.875" style="1" customWidth="1"/>
    <col min="1293" max="1293" width="22.625" style="1" customWidth="1"/>
    <col min="1294" max="1294" width="18.25" style="1" customWidth="1"/>
    <col min="1295" max="1295" width="9.125" style="1" customWidth="1"/>
    <col min="1296" max="1296" width="8.125" style="1" customWidth="1"/>
    <col min="1297" max="1297" width="26.625" style="1" customWidth="1"/>
    <col min="1298" max="1298" width="12.25" style="1" bestFit="1" customWidth="1"/>
    <col min="1299" max="1536" width="9" style="1"/>
    <col min="1537" max="1537" width="4.75" style="1" customWidth="1"/>
    <col min="1538" max="1538" width="16.25" style="1" customWidth="1"/>
    <col min="1539" max="1539" width="5.625" style="1" customWidth="1"/>
    <col min="1540" max="1541" width="5" style="1" customWidth="1"/>
    <col min="1542" max="1542" width="6.125" style="1" customWidth="1"/>
    <col min="1543" max="1543" width="5.625" style="1" customWidth="1"/>
    <col min="1544" max="1544" width="6.875" style="1" customWidth="1"/>
    <col min="1545" max="1545" width="6.125" style="1" customWidth="1"/>
    <col min="1546" max="1546" width="7" style="1" customWidth="1"/>
    <col min="1547" max="1547" width="8.25" style="1" customWidth="1"/>
    <col min="1548" max="1548" width="13.875" style="1" customWidth="1"/>
    <col min="1549" max="1549" width="22.625" style="1" customWidth="1"/>
    <col min="1550" max="1550" width="18.25" style="1" customWidth="1"/>
    <col min="1551" max="1551" width="9.125" style="1" customWidth="1"/>
    <col min="1552" max="1552" width="8.125" style="1" customWidth="1"/>
    <col min="1553" max="1553" width="26.625" style="1" customWidth="1"/>
    <col min="1554" max="1554" width="12.25" style="1" bestFit="1" customWidth="1"/>
    <col min="1555" max="1792" width="9" style="1"/>
    <col min="1793" max="1793" width="4.75" style="1" customWidth="1"/>
    <col min="1794" max="1794" width="16.25" style="1" customWidth="1"/>
    <col min="1795" max="1795" width="5.625" style="1" customWidth="1"/>
    <col min="1796" max="1797" width="5" style="1" customWidth="1"/>
    <col min="1798" max="1798" width="6.125" style="1" customWidth="1"/>
    <col min="1799" max="1799" width="5.625" style="1" customWidth="1"/>
    <col min="1800" max="1800" width="6.875" style="1" customWidth="1"/>
    <col min="1801" max="1801" width="6.125" style="1" customWidth="1"/>
    <col min="1802" max="1802" width="7" style="1" customWidth="1"/>
    <col min="1803" max="1803" width="8.25" style="1" customWidth="1"/>
    <col min="1804" max="1804" width="13.875" style="1" customWidth="1"/>
    <col min="1805" max="1805" width="22.625" style="1" customWidth="1"/>
    <col min="1806" max="1806" width="18.25" style="1" customWidth="1"/>
    <col min="1807" max="1807" width="9.125" style="1" customWidth="1"/>
    <col min="1808" max="1808" width="8.125" style="1" customWidth="1"/>
    <col min="1809" max="1809" width="26.625" style="1" customWidth="1"/>
    <col min="1810" max="1810" width="12.25" style="1" bestFit="1" customWidth="1"/>
    <col min="1811" max="2048" width="9" style="1"/>
    <col min="2049" max="2049" width="4.75" style="1" customWidth="1"/>
    <col min="2050" max="2050" width="16.25" style="1" customWidth="1"/>
    <col min="2051" max="2051" width="5.625" style="1" customWidth="1"/>
    <col min="2052" max="2053" width="5" style="1" customWidth="1"/>
    <col min="2054" max="2054" width="6.125" style="1" customWidth="1"/>
    <col min="2055" max="2055" width="5.625" style="1" customWidth="1"/>
    <col min="2056" max="2056" width="6.875" style="1" customWidth="1"/>
    <col min="2057" max="2057" width="6.125" style="1" customWidth="1"/>
    <col min="2058" max="2058" width="7" style="1" customWidth="1"/>
    <col min="2059" max="2059" width="8.25" style="1" customWidth="1"/>
    <col min="2060" max="2060" width="13.875" style="1" customWidth="1"/>
    <col min="2061" max="2061" width="22.625" style="1" customWidth="1"/>
    <col min="2062" max="2062" width="18.25" style="1" customWidth="1"/>
    <col min="2063" max="2063" width="9.125" style="1" customWidth="1"/>
    <col min="2064" max="2064" width="8.125" style="1" customWidth="1"/>
    <col min="2065" max="2065" width="26.625" style="1" customWidth="1"/>
    <col min="2066" max="2066" width="12.25" style="1" bestFit="1" customWidth="1"/>
    <col min="2067" max="2304" width="9" style="1"/>
    <col min="2305" max="2305" width="4.75" style="1" customWidth="1"/>
    <col min="2306" max="2306" width="16.25" style="1" customWidth="1"/>
    <col min="2307" max="2307" width="5.625" style="1" customWidth="1"/>
    <col min="2308" max="2309" width="5" style="1" customWidth="1"/>
    <col min="2310" max="2310" width="6.125" style="1" customWidth="1"/>
    <col min="2311" max="2311" width="5.625" style="1" customWidth="1"/>
    <col min="2312" max="2312" width="6.875" style="1" customWidth="1"/>
    <col min="2313" max="2313" width="6.125" style="1" customWidth="1"/>
    <col min="2314" max="2314" width="7" style="1" customWidth="1"/>
    <col min="2315" max="2315" width="8.25" style="1" customWidth="1"/>
    <col min="2316" max="2316" width="13.875" style="1" customWidth="1"/>
    <col min="2317" max="2317" width="22.625" style="1" customWidth="1"/>
    <col min="2318" max="2318" width="18.25" style="1" customWidth="1"/>
    <col min="2319" max="2319" width="9.125" style="1" customWidth="1"/>
    <col min="2320" max="2320" width="8.125" style="1" customWidth="1"/>
    <col min="2321" max="2321" width="26.625" style="1" customWidth="1"/>
    <col min="2322" max="2322" width="12.25" style="1" bestFit="1" customWidth="1"/>
    <col min="2323" max="2560" width="9" style="1"/>
    <col min="2561" max="2561" width="4.75" style="1" customWidth="1"/>
    <col min="2562" max="2562" width="16.25" style="1" customWidth="1"/>
    <col min="2563" max="2563" width="5.625" style="1" customWidth="1"/>
    <col min="2564" max="2565" width="5" style="1" customWidth="1"/>
    <col min="2566" max="2566" width="6.125" style="1" customWidth="1"/>
    <col min="2567" max="2567" width="5.625" style="1" customWidth="1"/>
    <col min="2568" max="2568" width="6.875" style="1" customWidth="1"/>
    <col min="2569" max="2569" width="6.125" style="1" customWidth="1"/>
    <col min="2570" max="2570" width="7" style="1" customWidth="1"/>
    <col min="2571" max="2571" width="8.25" style="1" customWidth="1"/>
    <col min="2572" max="2572" width="13.875" style="1" customWidth="1"/>
    <col min="2573" max="2573" width="22.625" style="1" customWidth="1"/>
    <col min="2574" max="2574" width="18.25" style="1" customWidth="1"/>
    <col min="2575" max="2575" width="9.125" style="1" customWidth="1"/>
    <col min="2576" max="2576" width="8.125" style="1" customWidth="1"/>
    <col min="2577" max="2577" width="26.625" style="1" customWidth="1"/>
    <col min="2578" max="2578" width="12.25" style="1" bestFit="1" customWidth="1"/>
    <col min="2579" max="2816" width="9" style="1"/>
    <col min="2817" max="2817" width="4.75" style="1" customWidth="1"/>
    <col min="2818" max="2818" width="16.25" style="1" customWidth="1"/>
    <col min="2819" max="2819" width="5.625" style="1" customWidth="1"/>
    <col min="2820" max="2821" width="5" style="1" customWidth="1"/>
    <col min="2822" max="2822" width="6.125" style="1" customWidth="1"/>
    <col min="2823" max="2823" width="5.625" style="1" customWidth="1"/>
    <col min="2824" max="2824" width="6.875" style="1" customWidth="1"/>
    <col min="2825" max="2825" width="6.125" style="1" customWidth="1"/>
    <col min="2826" max="2826" width="7" style="1" customWidth="1"/>
    <col min="2827" max="2827" width="8.25" style="1" customWidth="1"/>
    <col min="2828" max="2828" width="13.875" style="1" customWidth="1"/>
    <col min="2829" max="2829" width="22.625" style="1" customWidth="1"/>
    <col min="2830" max="2830" width="18.25" style="1" customWidth="1"/>
    <col min="2831" max="2831" width="9.125" style="1" customWidth="1"/>
    <col min="2832" max="2832" width="8.125" style="1" customWidth="1"/>
    <col min="2833" max="2833" width="26.625" style="1" customWidth="1"/>
    <col min="2834" max="2834" width="12.25" style="1" bestFit="1" customWidth="1"/>
    <col min="2835" max="3072" width="9" style="1"/>
    <col min="3073" max="3073" width="4.75" style="1" customWidth="1"/>
    <col min="3074" max="3074" width="16.25" style="1" customWidth="1"/>
    <col min="3075" max="3075" width="5.625" style="1" customWidth="1"/>
    <col min="3076" max="3077" width="5" style="1" customWidth="1"/>
    <col min="3078" max="3078" width="6.125" style="1" customWidth="1"/>
    <col min="3079" max="3079" width="5.625" style="1" customWidth="1"/>
    <col min="3080" max="3080" width="6.875" style="1" customWidth="1"/>
    <col min="3081" max="3081" width="6.125" style="1" customWidth="1"/>
    <col min="3082" max="3082" width="7" style="1" customWidth="1"/>
    <col min="3083" max="3083" width="8.25" style="1" customWidth="1"/>
    <col min="3084" max="3084" width="13.875" style="1" customWidth="1"/>
    <col min="3085" max="3085" width="22.625" style="1" customWidth="1"/>
    <col min="3086" max="3086" width="18.25" style="1" customWidth="1"/>
    <col min="3087" max="3087" width="9.125" style="1" customWidth="1"/>
    <col min="3088" max="3088" width="8.125" style="1" customWidth="1"/>
    <col min="3089" max="3089" width="26.625" style="1" customWidth="1"/>
    <col min="3090" max="3090" width="12.25" style="1" bestFit="1" customWidth="1"/>
    <col min="3091" max="3328" width="9" style="1"/>
    <col min="3329" max="3329" width="4.75" style="1" customWidth="1"/>
    <col min="3330" max="3330" width="16.25" style="1" customWidth="1"/>
    <col min="3331" max="3331" width="5.625" style="1" customWidth="1"/>
    <col min="3332" max="3333" width="5" style="1" customWidth="1"/>
    <col min="3334" max="3334" width="6.125" style="1" customWidth="1"/>
    <col min="3335" max="3335" width="5.625" style="1" customWidth="1"/>
    <col min="3336" max="3336" width="6.875" style="1" customWidth="1"/>
    <col min="3337" max="3337" width="6.125" style="1" customWidth="1"/>
    <col min="3338" max="3338" width="7" style="1" customWidth="1"/>
    <col min="3339" max="3339" width="8.25" style="1" customWidth="1"/>
    <col min="3340" max="3340" width="13.875" style="1" customWidth="1"/>
    <col min="3341" max="3341" width="22.625" style="1" customWidth="1"/>
    <col min="3342" max="3342" width="18.25" style="1" customWidth="1"/>
    <col min="3343" max="3343" width="9.125" style="1" customWidth="1"/>
    <col min="3344" max="3344" width="8.125" style="1" customWidth="1"/>
    <col min="3345" max="3345" width="26.625" style="1" customWidth="1"/>
    <col min="3346" max="3346" width="12.25" style="1" bestFit="1" customWidth="1"/>
    <col min="3347" max="3584" width="9" style="1"/>
    <col min="3585" max="3585" width="4.75" style="1" customWidth="1"/>
    <col min="3586" max="3586" width="16.25" style="1" customWidth="1"/>
    <col min="3587" max="3587" width="5.625" style="1" customWidth="1"/>
    <col min="3588" max="3589" width="5" style="1" customWidth="1"/>
    <col min="3590" max="3590" width="6.125" style="1" customWidth="1"/>
    <col min="3591" max="3591" width="5.625" style="1" customWidth="1"/>
    <col min="3592" max="3592" width="6.875" style="1" customWidth="1"/>
    <col min="3593" max="3593" width="6.125" style="1" customWidth="1"/>
    <col min="3594" max="3594" width="7" style="1" customWidth="1"/>
    <col min="3595" max="3595" width="8.25" style="1" customWidth="1"/>
    <col min="3596" max="3596" width="13.875" style="1" customWidth="1"/>
    <col min="3597" max="3597" width="22.625" style="1" customWidth="1"/>
    <col min="3598" max="3598" width="18.25" style="1" customWidth="1"/>
    <col min="3599" max="3599" width="9.125" style="1" customWidth="1"/>
    <col min="3600" max="3600" width="8.125" style="1" customWidth="1"/>
    <col min="3601" max="3601" width="26.625" style="1" customWidth="1"/>
    <col min="3602" max="3602" width="12.25" style="1" bestFit="1" customWidth="1"/>
    <col min="3603" max="3840" width="9" style="1"/>
    <col min="3841" max="3841" width="4.75" style="1" customWidth="1"/>
    <col min="3842" max="3842" width="16.25" style="1" customWidth="1"/>
    <col min="3843" max="3843" width="5.625" style="1" customWidth="1"/>
    <col min="3844" max="3845" width="5" style="1" customWidth="1"/>
    <col min="3846" max="3846" width="6.125" style="1" customWidth="1"/>
    <col min="3847" max="3847" width="5.625" style="1" customWidth="1"/>
    <col min="3848" max="3848" width="6.875" style="1" customWidth="1"/>
    <col min="3849" max="3849" width="6.125" style="1" customWidth="1"/>
    <col min="3850" max="3850" width="7" style="1" customWidth="1"/>
    <col min="3851" max="3851" width="8.25" style="1" customWidth="1"/>
    <col min="3852" max="3852" width="13.875" style="1" customWidth="1"/>
    <col min="3853" max="3853" width="22.625" style="1" customWidth="1"/>
    <col min="3854" max="3854" width="18.25" style="1" customWidth="1"/>
    <col min="3855" max="3855" width="9.125" style="1" customWidth="1"/>
    <col min="3856" max="3856" width="8.125" style="1" customWidth="1"/>
    <col min="3857" max="3857" width="26.625" style="1" customWidth="1"/>
    <col min="3858" max="3858" width="12.25" style="1" bestFit="1" customWidth="1"/>
    <col min="3859" max="4096" width="9" style="1"/>
    <col min="4097" max="4097" width="4.75" style="1" customWidth="1"/>
    <col min="4098" max="4098" width="16.25" style="1" customWidth="1"/>
    <col min="4099" max="4099" width="5.625" style="1" customWidth="1"/>
    <col min="4100" max="4101" width="5" style="1" customWidth="1"/>
    <col min="4102" max="4102" width="6.125" style="1" customWidth="1"/>
    <col min="4103" max="4103" width="5.625" style="1" customWidth="1"/>
    <col min="4104" max="4104" width="6.875" style="1" customWidth="1"/>
    <col min="4105" max="4105" width="6.125" style="1" customWidth="1"/>
    <col min="4106" max="4106" width="7" style="1" customWidth="1"/>
    <col min="4107" max="4107" width="8.25" style="1" customWidth="1"/>
    <col min="4108" max="4108" width="13.875" style="1" customWidth="1"/>
    <col min="4109" max="4109" width="22.625" style="1" customWidth="1"/>
    <col min="4110" max="4110" width="18.25" style="1" customWidth="1"/>
    <col min="4111" max="4111" width="9.125" style="1" customWidth="1"/>
    <col min="4112" max="4112" width="8.125" style="1" customWidth="1"/>
    <col min="4113" max="4113" width="26.625" style="1" customWidth="1"/>
    <col min="4114" max="4114" width="12.25" style="1" bestFit="1" customWidth="1"/>
    <col min="4115" max="4352" width="9" style="1"/>
    <col min="4353" max="4353" width="4.75" style="1" customWidth="1"/>
    <col min="4354" max="4354" width="16.25" style="1" customWidth="1"/>
    <col min="4355" max="4355" width="5.625" style="1" customWidth="1"/>
    <col min="4356" max="4357" width="5" style="1" customWidth="1"/>
    <col min="4358" max="4358" width="6.125" style="1" customWidth="1"/>
    <col min="4359" max="4359" width="5.625" style="1" customWidth="1"/>
    <col min="4360" max="4360" width="6.875" style="1" customWidth="1"/>
    <col min="4361" max="4361" width="6.125" style="1" customWidth="1"/>
    <col min="4362" max="4362" width="7" style="1" customWidth="1"/>
    <col min="4363" max="4363" width="8.25" style="1" customWidth="1"/>
    <col min="4364" max="4364" width="13.875" style="1" customWidth="1"/>
    <col min="4365" max="4365" width="22.625" style="1" customWidth="1"/>
    <col min="4366" max="4366" width="18.25" style="1" customWidth="1"/>
    <col min="4367" max="4367" width="9.125" style="1" customWidth="1"/>
    <col min="4368" max="4368" width="8.125" style="1" customWidth="1"/>
    <col min="4369" max="4369" width="26.625" style="1" customWidth="1"/>
    <col min="4370" max="4370" width="12.25" style="1" bestFit="1" customWidth="1"/>
    <col min="4371" max="4608" width="9" style="1"/>
    <col min="4609" max="4609" width="4.75" style="1" customWidth="1"/>
    <col min="4610" max="4610" width="16.25" style="1" customWidth="1"/>
    <col min="4611" max="4611" width="5.625" style="1" customWidth="1"/>
    <col min="4612" max="4613" width="5" style="1" customWidth="1"/>
    <col min="4614" max="4614" width="6.125" style="1" customWidth="1"/>
    <col min="4615" max="4615" width="5.625" style="1" customWidth="1"/>
    <col min="4616" max="4616" width="6.875" style="1" customWidth="1"/>
    <col min="4617" max="4617" width="6.125" style="1" customWidth="1"/>
    <col min="4618" max="4618" width="7" style="1" customWidth="1"/>
    <col min="4619" max="4619" width="8.25" style="1" customWidth="1"/>
    <col min="4620" max="4620" width="13.875" style="1" customWidth="1"/>
    <col min="4621" max="4621" width="22.625" style="1" customWidth="1"/>
    <col min="4622" max="4622" width="18.25" style="1" customWidth="1"/>
    <col min="4623" max="4623" width="9.125" style="1" customWidth="1"/>
    <col min="4624" max="4624" width="8.125" style="1" customWidth="1"/>
    <col min="4625" max="4625" width="26.625" style="1" customWidth="1"/>
    <col min="4626" max="4626" width="12.25" style="1" bestFit="1" customWidth="1"/>
    <col min="4627" max="4864" width="9" style="1"/>
    <col min="4865" max="4865" width="4.75" style="1" customWidth="1"/>
    <col min="4866" max="4866" width="16.25" style="1" customWidth="1"/>
    <col min="4867" max="4867" width="5.625" style="1" customWidth="1"/>
    <col min="4868" max="4869" width="5" style="1" customWidth="1"/>
    <col min="4870" max="4870" width="6.125" style="1" customWidth="1"/>
    <col min="4871" max="4871" width="5.625" style="1" customWidth="1"/>
    <col min="4872" max="4872" width="6.875" style="1" customWidth="1"/>
    <col min="4873" max="4873" width="6.125" style="1" customWidth="1"/>
    <col min="4874" max="4874" width="7" style="1" customWidth="1"/>
    <col min="4875" max="4875" width="8.25" style="1" customWidth="1"/>
    <col min="4876" max="4876" width="13.875" style="1" customWidth="1"/>
    <col min="4877" max="4877" width="22.625" style="1" customWidth="1"/>
    <col min="4878" max="4878" width="18.25" style="1" customWidth="1"/>
    <col min="4879" max="4879" width="9.125" style="1" customWidth="1"/>
    <col min="4880" max="4880" width="8.125" style="1" customWidth="1"/>
    <col min="4881" max="4881" width="26.625" style="1" customWidth="1"/>
    <col min="4882" max="4882" width="12.25" style="1" bestFit="1" customWidth="1"/>
    <col min="4883" max="5120" width="9" style="1"/>
    <col min="5121" max="5121" width="4.75" style="1" customWidth="1"/>
    <col min="5122" max="5122" width="16.25" style="1" customWidth="1"/>
    <col min="5123" max="5123" width="5.625" style="1" customWidth="1"/>
    <col min="5124" max="5125" width="5" style="1" customWidth="1"/>
    <col min="5126" max="5126" width="6.125" style="1" customWidth="1"/>
    <col min="5127" max="5127" width="5.625" style="1" customWidth="1"/>
    <col min="5128" max="5128" width="6.875" style="1" customWidth="1"/>
    <col min="5129" max="5129" width="6.125" style="1" customWidth="1"/>
    <col min="5130" max="5130" width="7" style="1" customWidth="1"/>
    <col min="5131" max="5131" width="8.25" style="1" customWidth="1"/>
    <col min="5132" max="5132" width="13.875" style="1" customWidth="1"/>
    <col min="5133" max="5133" width="22.625" style="1" customWidth="1"/>
    <col min="5134" max="5134" width="18.25" style="1" customWidth="1"/>
    <col min="5135" max="5135" width="9.125" style="1" customWidth="1"/>
    <col min="5136" max="5136" width="8.125" style="1" customWidth="1"/>
    <col min="5137" max="5137" width="26.625" style="1" customWidth="1"/>
    <col min="5138" max="5138" width="12.25" style="1" bestFit="1" customWidth="1"/>
    <col min="5139" max="5376" width="9" style="1"/>
    <col min="5377" max="5377" width="4.75" style="1" customWidth="1"/>
    <col min="5378" max="5378" width="16.25" style="1" customWidth="1"/>
    <col min="5379" max="5379" width="5.625" style="1" customWidth="1"/>
    <col min="5380" max="5381" width="5" style="1" customWidth="1"/>
    <col min="5382" max="5382" width="6.125" style="1" customWidth="1"/>
    <col min="5383" max="5383" width="5.625" style="1" customWidth="1"/>
    <col min="5384" max="5384" width="6.875" style="1" customWidth="1"/>
    <col min="5385" max="5385" width="6.125" style="1" customWidth="1"/>
    <col min="5386" max="5386" width="7" style="1" customWidth="1"/>
    <col min="5387" max="5387" width="8.25" style="1" customWidth="1"/>
    <col min="5388" max="5388" width="13.875" style="1" customWidth="1"/>
    <col min="5389" max="5389" width="22.625" style="1" customWidth="1"/>
    <col min="5390" max="5390" width="18.25" style="1" customWidth="1"/>
    <col min="5391" max="5391" width="9.125" style="1" customWidth="1"/>
    <col min="5392" max="5392" width="8.125" style="1" customWidth="1"/>
    <col min="5393" max="5393" width="26.625" style="1" customWidth="1"/>
    <col min="5394" max="5394" width="12.25" style="1" bestFit="1" customWidth="1"/>
    <col min="5395" max="5632" width="9" style="1"/>
    <col min="5633" max="5633" width="4.75" style="1" customWidth="1"/>
    <col min="5634" max="5634" width="16.25" style="1" customWidth="1"/>
    <col min="5635" max="5635" width="5.625" style="1" customWidth="1"/>
    <col min="5636" max="5637" width="5" style="1" customWidth="1"/>
    <col min="5638" max="5638" width="6.125" style="1" customWidth="1"/>
    <col min="5639" max="5639" width="5.625" style="1" customWidth="1"/>
    <col min="5640" max="5640" width="6.875" style="1" customWidth="1"/>
    <col min="5641" max="5641" width="6.125" style="1" customWidth="1"/>
    <col min="5642" max="5642" width="7" style="1" customWidth="1"/>
    <col min="5643" max="5643" width="8.25" style="1" customWidth="1"/>
    <col min="5644" max="5644" width="13.875" style="1" customWidth="1"/>
    <col min="5645" max="5645" width="22.625" style="1" customWidth="1"/>
    <col min="5646" max="5646" width="18.25" style="1" customWidth="1"/>
    <col min="5647" max="5647" width="9.125" style="1" customWidth="1"/>
    <col min="5648" max="5648" width="8.125" style="1" customWidth="1"/>
    <col min="5649" max="5649" width="26.625" style="1" customWidth="1"/>
    <col min="5650" max="5650" width="12.25" style="1" bestFit="1" customWidth="1"/>
    <col min="5651" max="5888" width="9" style="1"/>
    <col min="5889" max="5889" width="4.75" style="1" customWidth="1"/>
    <col min="5890" max="5890" width="16.25" style="1" customWidth="1"/>
    <col min="5891" max="5891" width="5.625" style="1" customWidth="1"/>
    <col min="5892" max="5893" width="5" style="1" customWidth="1"/>
    <col min="5894" max="5894" width="6.125" style="1" customWidth="1"/>
    <col min="5895" max="5895" width="5.625" style="1" customWidth="1"/>
    <col min="5896" max="5896" width="6.875" style="1" customWidth="1"/>
    <col min="5897" max="5897" width="6.125" style="1" customWidth="1"/>
    <col min="5898" max="5898" width="7" style="1" customWidth="1"/>
    <col min="5899" max="5899" width="8.25" style="1" customWidth="1"/>
    <col min="5900" max="5900" width="13.875" style="1" customWidth="1"/>
    <col min="5901" max="5901" width="22.625" style="1" customWidth="1"/>
    <col min="5902" max="5902" width="18.25" style="1" customWidth="1"/>
    <col min="5903" max="5903" width="9.125" style="1" customWidth="1"/>
    <col min="5904" max="5904" width="8.125" style="1" customWidth="1"/>
    <col min="5905" max="5905" width="26.625" style="1" customWidth="1"/>
    <col min="5906" max="5906" width="12.25" style="1" bestFit="1" customWidth="1"/>
    <col min="5907" max="6144" width="9" style="1"/>
    <col min="6145" max="6145" width="4.75" style="1" customWidth="1"/>
    <col min="6146" max="6146" width="16.25" style="1" customWidth="1"/>
    <col min="6147" max="6147" width="5.625" style="1" customWidth="1"/>
    <col min="6148" max="6149" width="5" style="1" customWidth="1"/>
    <col min="6150" max="6150" width="6.125" style="1" customWidth="1"/>
    <col min="6151" max="6151" width="5.625" style="1" customWidth="1"/>
    <col min="6152" max="6152" width="6.875" style="1" customWidth="1"/>
    <col min="6153" max="6153" width="6.125" style="1" customWidth="1"/>
    <col min="6154" max="6154" width="7" style="1" customWidth="1"/>
    <col min="6155" max="6155" width="8.25" style="1" customWidth="1"/>
    <col min="6156" max="6156" width="13.875" style="1" customWidth="1"/>
    <col min="6157" max="6157" width="22.625" style="1" customWidth="1"/>
    <col min="6158" max="6158" width="18.25" style="1" customWidth="1"/>
    <col min="6159" max="6159" width="9.125" style="1" customWidth="1"/>
    <col min="6160" max="6160" width="8.125" style="1" customWidth="1"/>
    <col min="6161" max="6161" width="26.625" style="1" customWidth="1"/>
    <col min="6162" max="6162" width="12.25" style="1" bestFit="1" customWidth="1"/>
    <col min="6163" max="6400" width="9" style="1"/>
    <col min="6401" max="6401" width="4.75" style="1" customWidth="1"/>
    <col min="6402" max="6402" width="16.25" style="1" customWidth="1"/>
    <col min="6403" max="6403" width="5.625" style="1" customWidth="1"/>
    <col min="6404" max="6405" width="5" style="1" customWidth="1"/>
    <col min="6406" max="6406" width="6.125" style="1" customWidth="1"/>
    <col min="6407" max="6407" width="5.625" style="1" customWidth="1"/>
    <col min="6408" max="6408" width="6.875" style="1" customWidth="1"/>
    <col min="6409" max="6409" width="6.125" style="1" customWidth="1"/>
    <col min="6410" max="6410" width="7" style="1" customWidth="1"/>
    <col min="6411" max="6411" width="8.25" style="1" customWidth="1"/>
    <col min="6412" max="6412" width="13.875" style="1" customWidth="1"/>
    <col min="6413" max="6413" width="22.625" style="1" customWidth="1"/>
    <col min="6414" max="6414" width="18.25" style="1" customWidth="1"/>
    <col min="6415" max="6415" width="9.125" style="1" customWidth="1"/>
    <col min="6416" max="6416" width="8.125" style="1" customWidth="1"/>
    <col min="6417" max="6417" width="26.625" style="1" customWidth="1"/>
    <col min="6418" max="6418" width="12.25" style="1" bestFit="1" customWidth="1"/>
    <col min="6419" max="6656" width="9" style="1"/>
    <col min="6657" max="6657" width="4.75" style="1" customWidth="1"/>
    <col min="6658" max="6658" width="16.25" style="1" customWidth="1"/>
    <col min="6659" max="6659" width="5.625" style="1" customWidth="1"/>
    <col min="6660" max="6661" width="5" style="1" customWidth="1"/>
    <col min="6662" max="6662" width="6.125" style="1" customWidth="1"/>
    <col min="6663" max="6663" width="5.625" style="1" customWidth="1"/>
    <col min="6664" max="6664" width="6.875" style="1" customWidth="1"/>
    <col min="6665" max="6665" width="6.125" style="1" customWidth="1"/>
    <col min="6666" max="6666" width="7" style="1" customWidth="1"/>
    <col min="6667" max="6667" width="8.25" style="1" customWidth="1"/>
    <col min="6668" max="6668" width="13.875" style="1" customWidth="1"/>
    <col min="6669" max="6669" width="22.625" style="1" customWidth="1"/>
    <col min="6670" max="6670" width="18.25" style="1" customWidth="1"/>
    <col min="6671" max="6671" width="9.125" style="1" customWidth="1"/>
    <col min="6672" max="6672" width="8.125" style="1" customWidth="1"/>
    <col min="6673" max="6673" width="26.625" style="1" customWidth="1"/>
    <col min="6674" max="6674" width="12.25" style="1" bestFit="1" customWidth="1"/>
    <col min="6675" max="6912" width="9" style="1"/>
    <col min="6913" max="6913" width="4.75" style="1" customWidth="1"/>
    <col min="6914" max="6914" width="16.25" style="1" customWidth="1"/>
    <col min="6915" max="6915" width="5.625" style="1" customWidth="1"/>
    <col min="6916" max="6917" width="5" style="1" customWidth="1"/>
    <col min="6918" max="6918" width="6.125" style="1" customWidth="1"/>
    <col min="6919" max="6919" width="5.625" style="1" customWidth="1"/>
    <col min="6920" max="6920" width="6.875" style="1" customWidth="1"/>
    <col min="6921" max="6921" width="6.125" style="1" customWidth="1"/>
    <col min="6922" max="6922" width="7" style="1" customWidth="1"/>
    <col min="6923" max="6923" width="8.25" style="1" customWidth="1"/>
    <col min="6924" max="6924" width="13.875" style="1" customWidth="1"/>
    <col min="6925" max="6925" width="22.625" style="1" customWidth="1"/>
    <col min="6926" max="6926" width="18.25" style="1" customWidth="1"/>
    <col min="6927" max="6927" width="9.125" style="1" customWidth="1"/>
    <col min="6928" max="6928" width="8.125" style="1" customWidth="1"/>
    <col min="6929" max="6929" width="26.625" style="1" customWidth="1"/>
    <col min="6930" max="6930" width="12.25" style="1" bestFit="1" customWidth="1"/>
    <col min="6931" max="7168" width="9" style="1"/>
    <col min="7169" max="7169" width="4.75" style="1" customWidth="1"/>
    <col min="7170" max="7170" width="16.25" style="1" customWidth="1"/>
    <col min="7171" max="7171" width="5.625" style="1" customWidth="1"/>
    <col min="7172" max="7173" width="5" style="1" customWidth="1"/>
    <col min="7174" max="7174" width="6.125" style="1" customWidth="1"/>
    <col min="7175" max="7175" width="5.625" style="1" customWidth="1"/>
    <col min="7176" max="7176" width="6.875" style="1" customWidth="1"/>
    <col min="7177" max="7177" width="6.125" style="1" customWidth="1"/>
    <col min="7178" max="7178" width="7" style="1" customWidth="1"/>
    <col min="7179" max="7179" width="8.25" style="1" customWidth="1"/>
    <col min="7180" max="7180" width="13.875" style="1" customWidth="1"/>
    <col min="7181" max="7181" width="22.625" style="1" customWidth="1"/>
    <col min="7182" max="7182" width="18.25" style="1" customWidth="1"/>
    <col min="7183" max="7183" width="9.125" style="1" customWidth="1"/>
    <col min="7184" max="7184" width="8.125" style="1" customWidth="1"/>
    <col min="7185" max="7185" width="26.625" style="1" customWidth="1"/>
    <col min="7186" max="7186" width="12.25" style="1" bestFit="1" customWidth="1"/>
    <col min="7187" max="7424" width="9" style="1"/>
    <col min="7425" max="7425" width="4.75" style="1" customWidth="1"/>
    <col min="7426" max="7426" width="16.25" style="1" customWidth="1"/>
    <col min="7427" max="7427" width="5.625" style="1" customWidth="1"/>
    <col min="7428" max="7429" width="5" style="1" customWidth="1"/>
    <col min="7430" max="7430" width="6.125" style="1" customWidth="1"/>
    <col min="7431" max="7431" width="5.625" style="1" customWidth="1"/>
    <col min="7432" max="7432" width="6.875" style="1" customWidth="1"/>
    <col min="7433" max="7433" width="6.125" style="1" customWidth="1"/>
    <col min="7434" max="7434" width="7" style="1" customWidth="1"/>
    <col min="7435" max="7435" width="8.25" style="1" customWidth="1"/>
    <col min="7436" max="7436" width="13.875" style="1" customWidth="1"/>
    <col min="7437" max="7437" width="22.625" style="1" customWidth="1"/>
    <col min="7438" max="7438" width="18.25" style="1" customWidth="1"/>
    <col min="7439" max="7439" width="9.125" style="1" customWidth="1"/>
    <col min="7440" max="7440" width="8.125" style="1" customWidth="1"/>
    <col min="7441" max="7441" width="26.625" style="1" customWidth="1"/>
    <col min="7442" max="7442" width="12.25" style="1" bestFit="1" customWidth="1"/>
    <col min="7443" max="7680" width="9" style="1"/>
    <col min="7681" max="7681" width="4.75" style="1" customWidth="1"/>
    <col min="7682" max="7682" width="16.25" style="1" customWidth="1"/>
    <col min="7683" max="7683" width="5.625" style="1" customWidth="1"/>
    <col min="7684" max="7685" width="5" style="1" customWidth="1"/>
    <col min="7686" max="7686" width="6.125" style="1" customWidth="1"/>
    <col min="7687" max="7687" width="5.625" style="1" customWidth="1"/>
    <col min="7688" max="7688" width="6.875" style="1" customWidth="1"/>
    <col min="7689" max="7689" width="6.125" style="1" customWidth="1"/>
    <col min="7690" max="7690" width="7" style="1" customWidth="1"/>
    <col min="7691" max="7691" width="8.25" style="1" customWidth="1"/>
    <col min="7692" max="7692" width="13.875" style="1" customWidth="1"/>
    <col min="7693" max="7693" width="22.625" style="1" customWidth="1"/>
    <col min="7694" max="7694" width="18.25" style="1" customWidth="1"/>
    <col min="7695" max="7695" width="9.125" style="1" customWidth="1"/>
    <col min="7696" max="7696" width="8.125" style="1" customWidth="1"/>
    <col min="7697" max="7697" width="26.625" style="1" customWidth="1"/>
    <col min="7698" max="7698" width="12.25" style="1" bestFit="1" customWidth="1"/>
    <col min="7699" max="7936" width="9" style="1"/>
    <col min="7937" max="7937" width="4.75" style="1" customWidth="1"/>
    <col min="7938" max="7938" width="16.25" style="1" customWidth="1"/>
    <col min="7939" max="7939" width="5.625" style="1" customWidth="1"/>
    <col min="7940" max="7941" width="5" style="1" customWidth="1"/>
    <col min="7942" max="7942" width="6.125" style="1" customWidth="1"/>
    <col min="7943" max="7943" width="5.625" style="1" customWidth="1"/>
    <col min="7944" max="7944" width="6.875" style="1" customWidth="1"/>
    <col min="7945" max="7945" width="6.125" style="1" customWidth="1"/>
    <col min="7946" max="7946" width="7" style="1" customWidth="1"/>
    <col min="7947" max="7947" width="8.25" style="1" customWidth="1"/>
    <col min="7948" max="7948" width="13.875" style="1" customWidth="1"/>
    <col min="7949" max="7949" width="22.625" style="1" customWidth="1"/>
    <col min="7950" max="7950" width="18.25" style="1" customWidth="1"/>
    <col min="7951" max="7951" width="9.125" style="1" customWidth="1"/>
    <col min="7952" max="7952" width="8.125" style="1" customWidth="1"/>
    <col min="7953" max="7953" width="26.625" style="1" customWidth="1"/>
    <col min="7954" max="7954" width="12.25" style="1" bestFit="1" customWidth="1"/>
    <col min="7955" max="8192" width="9" style="1"/>
    <col min="8193" max="8193" width="4.75" style="1" customWidth="1"/>
    <col min="8194" max="8194" width="16.25" style="1" customWidth="1"/>
    <col min="8195" max="8195" width="5.625" style="1" customWidth="1"/>
    <col min="8196" max="8197" width="5" style="1" customWidth="1"/>
    <col min="8198" max="8198" width="6.125" style="1" customWidth="1"/>
    <col min="8199" max="8199" width="5.625" style="1" customWidth="1"/>
    <col min="8200" max="8200" width="6.875" style="1" customWidth="1"/>
    <col min="8201" max="8201" width="6.125" style="1" customWidth="1"/>
    <col min="8202" max="8202" width="7" style="1" customWidth="1"/>
    <col min="8203" max="8203" width="8.25" style="1" customWidth="1"/>
    <col min="8204" max="8204" width="13.875" style="1" customWidth="1"/>
    <col min="8205" max="8205" width="22.625" style="1" customWidth="1"/>
    <col min="8206" max="8206" width="18.25" style="1" customWidth="1"/>
    <col min="8207" max="8207" width="9.125" style="1" customWidth="1"/>
    <col min="8208" max="8208" width="8.125" style="1" customWidth="1"/>
    <col min="8209" max="8209" width="26.625" style="1" customWidth="1"/>
    <col min="8210" max="8210" width="12.25" style="1" bestFit="1" customWidth="1"/>
    <col min="8211" max="8448" width="9" style="1"/>
    <col min="8449" max="8449" width="4.75" style="1" customWidth="1"/>
    <col min="8450" max="8450" width="16.25" style="1" customWidth="1"/>
    <col min="8451" max="8451" width="5.625" style="1" customWidth="1"/>
    <col min="8452" max="8453" width="5" style="1" customWidth="1"/>
    <col min="8454" max="8454" width="6.125" style="1" customWidth="1"/>
    <col min="8455" max="8455" width="5.625" style="1" customWidth="1"/>
    <col min="8456" max="8456" width="6.875" style="1" customWidth="1"/>
    <col min="8457" max="8457" width="6.125" style="1" customWidth="1"/>
    <col min="8458" max="8458" width="7" style="1" customWidth="1"/>
    <col min="8459" max="8459" width="8.25" style="1" customWidth="1"/>
    <col min="8460" max="8460" width="13.875" style="1" customWidth="1"/>
    <col min="8461" max="8461" width="22.625" style="1" customWidth="1"/>
    <col min="8462" max="8462" width="18.25" style="1" customWidth="1"/>
    <col min="8463" max="8463" width="9.125" style="1" customWidth="1"/>
    <col min="8464" max="8464" width="8.125" style="1" customWidth="1"/>
    <col min="8465" max="8465" width="26.625" style="1" customWidth="1"/>
    <col min="8466" max="8466" width="12.25" style="1" bestFit="1" customWidth="1"/>
    <col min="8467" max="8704" width="9" style="1"/>
    <col min="8705" max="8705" width="4.75" style="1" customWidth="1"/>
    <col min="8706" max="8706" width="16.25" style="1" customWidth="1"/>
    <col min="8707" max="8707" width="5.625" style="1" customWidth="1"/>
    <col min="8708" max="8709" width="5" style="1" customWidth="1"/>
    <col min="8710" max="8710" width="6.125" style="1" customWidth="1"/>
    <col min="8711" max="8711" width="5.625" style="1" customWidth="1"/>
    <col min="8712" max="8712" width="6.875" style="1" customWidth="1"/>
    <col min="8713" max="8713" width="6.125" style="1" customWidth="1"/>
    <col min="8714" max="8714" width="7" style="1" customWidth="1"/>
    <col min="8715" max="8715" width="8.25" style="1" customWidth="1"/>
    <col min="8716" max="8716" width="13.875" style="1" customWidth="1"/>
    <col min="8717" max="8717" width="22.625" style="1" customWidth="1"/>
    <col min="8718" max="8718" width="18.25" style="1" customWidth="1"/>
    <col min="8719" max="8719" width="9.125" style="1" customWidth="1"/>
    <col min="8720" max="8720" width="8.125" style="1" customWidth="1"/>
    <col min="8721" max="8721" width="26.625" style="1" customWidth="1"/>
    <col min="8722" max="8722" width="12.25" style="1" bestFit="1" customWidth="1"/>
    <col min="8723" max="8960" width="9" style="1"/>
    <col min="8961" max="8961" width="4.75" style="1" customWidth="1"/>
    <col min="8962" max="8962" width="16.25" style="1" customWidth="1"/>
    <col min="8963" max="8963" width="5.625" style="1" customWidth="1"/>
    <col min="8964" max="8965" width="5" style="1" customWidth="1"/>
    <col min="8966" max="8966" width="6.125" style="1" customWidth="1"/>
    <col min="8967" max="8967" width="5.625" style="1" customWidth="1"/>
    <col min="8968" max="8968" width="6.875" style="1" customWidth="1"/>
    <col min="8969" max="8969" width="6.125" style="1" customWidth="1"/>
    <col min="8970" max="8970" width="7" style="1" customWidth="1"/>
    <col min="8971" max="8971" width="8.25" style="1" customWidth="1"/>
    <col min="8972" max="8972" width="13.875" style="1" customWidth="1"/>
    <col min="8973" max="8973" width="22.625" style="1" customWidth="1"/>
    <col min="8974" max="8974" width="18.25" style="1" customWidth="1"/>
    <col min="8975" max="8975" width="9.125" style="1" customWidth="1"/>
    <col min="8976" max="8976" width="8.125" style="1" customWidth="1"/>
    <col min="8977" max="8977" width="26.625" style="1" customWidth="1"/>
    <col min="8978" max="8978" width="12.25" style="1" bestFit="1" customWidth="1"/>
    <col min="8979" max="9216" width="9" style="1"/>
    <col min="9217" max="9217" width="4.75" style="1" customWidth="1"/>
    <col min="9218" max="9218" width="16.25" style="1" customWidth="1"/>
    <col min="9219" max="9219" width="5.625" style="1" customWidth="1"/>
    <col min="9220" max="9221" width="5" style="1" customWidth="1"/>
    <col min="9222" max="9222" width="6.125" style="1" customWidth="1"/>
    <col min="9223" max="9223" width="5.625" style="1" customWidth="1"/>
    <col min="9224" max="9224" width="6.875" style="1" customWidth="1"/>
    <col min="9225" max="9225" width="6.125" style="1" customWidth="1"/>
    <col min="9226" max="9226" width="7" style="1" customWidth="1"/>
    <col min="9227" max="9227" width="8.25" style="1" customWidth="1"/>
    <col min="9228" max="9228" width="13.875" style="1" customWidth="1"/>
    <col min="9229" max="9229" width="22.625" style="1" customWidth="1"/>
    <col min="9230" max="9230" width="18.25" style="1" customWidth="1"/>
    <col min="9231" max="9231" width="9.125" style="1" customWidth="1"/>
    <col min="9232" max="9232" width="8.125" style="1" customWidth="1"/>
    <col min="9233" max="9233" width="26.625" style="1" customWidth="1"/>
    <col min="9234" max="9234" width="12.25" style="1" bestFit="1" customWidth="1"/>
    <col min="9235" max="9472" width="9" style="1"/>
    <col min="9473" max="9473" width="4.75" style="1" customWidth="1"/>
    <col min="9474" max="9474" width="16.25" style="1" customWidth="1"/>
    <col min="9475" max="9475" width="5.625" style="1" customWidth="1"/>
    <col min="9476" max="9477" width="5" style="1" customWidth="1"/>
    <col min="9478" max="9478" width="6.125" style="1" customWidth="1"/>
    <col min="9479" max="9479" width="5.625" style="1" customWidth="1"/>
    <col min="9480" max="9480" width="6.875" style="1" customWidth="1"/>
    <col min="9481" max="9481" width="6.125" style="1" customWidth="1"/>
    <col min="9482" max="9482" width="7" style="1" customWidth="1"/>
    <col min="9483" max="9483" width="8.25" style="1" customWidth="1"/>
    <col min="9484" max="9484" width="13.875" style="1" customWidth="1"/>
    <col min="9485" max="9485" width="22.625" style="1" customWidth="1"/>
    <col min="9486" max="9486" width="18.25" style="1" customWidth="1"/>
    <col min="9487" max="9487" width="9.125" style="1" customWidth="1"/>
    <col min="9488" max="9488" width="8.125" style="1" customWidth="1"/>
    <col min="9489" max="9489" width="26.625" style="1" customWidth="1"/>
    <col min="9490" max="9490" width="12.25" style="1" bestFit="1" customWidth="1"/>
    <col min="9491" max="9728" width="9" style="1"/>
    <col min="9729" max="9729" width="4.75" style="1" customWidth="1"/>
    <col min="9730" max="9730" width="16.25" style="1" customWidth="1"/>
    <col min="9731" max="9731" width="5.625" style="1" customWidth="1"/>
    <col min="9732" max="9733" width="5" style="1" customWidth="1"/>
    <col min="9734" max="9734" width="6.125" style="1" customWidth="1"/>
    <col min="9735" max="9735" width="5.625" style="1" customWidth="1"/>
    <col min="9736" max="9736" width="6.875" style="1" customWidth="1"/>
    <col min="9737" max="9737" width="6.125" style="1" customWidth="1"/>
    <col min="9738" max="9738" width="7" style="1" customWidth="1"/>
    <col min="9739" max="9739" width="8.25" style="1" customWidth="1"/>
    <col min="9740" max="9740" width="13.875" style="1" customWidth="1"/>
    <col min="9741" max="9741" width="22.625" style="1" customWidth="1"/>
    <col min="9742" max="9742" width="18.25" style="1" customWidth="1"/>
    <col min="9743" max="9743" width="9.125" style="1" customWidth="1"/>
    <col min="9744" max="9744" width="8.125" style="1" customWidth="1"/>
    <col min="9745" max="9745" width="26.625" style="1" customWidth="1"/>
    <col min="9746" max="9746" width="12.25" style="1" bestFit="1" customWidth="1"/>
    <col min="9747" max="9984" width="9" style="1"/>
    <col min="9985" max="9985" width="4.75" style="1" customWidth="1"/>
    <col min="9986" max="9986" width="16.25" style="1" customWidth="1"/>
    <col min="9987" max="9987" width="5.625" style="1" customWidth="1"/>
    <col min="9988" max="9989" width="5" style="1" customWidth="1"/>
    <col min="9990" max="9990" width="6.125" style="1" customWidth="1"/>
    <col min="9991" max="9991" width="5.625" style="1" customWidth="1"/>
    <col min="9992" max="9992" width="6.875" style="1" customWidth="1"/>
    <col min="9993" max="9993" width="6.125" style="1" customWidth="1"/>
    <col min="9994" max="9994" width="7" style="1" customWidth="1"/>
    <col min="9995" max="9995" width="8.25" style="1" customWidth="1"/>
    <col min="9996" max="9996" width="13.875" style="1" customWidth="1"/>
    <col min="9997" max="9997" width="22.625" style="1" customWidth="1"/>
    <col min="9998" max="9998" width="18.25" style="1" customWidth="1"/>
    <col min="9999" max="9999" width="9.125" style="1" customWidth="1"/>
    <col min="10000" max="10000" width="8.125" style="1" customWidth="1"/>
    <col min="10001" max="10001" width="26.625" style="1" customWidth="1"/>
    <col min="10002" max="10002" width="12.25" style="1" bestFit="1" customWidth="1"/>
    <col min="10003" max="10240" width="9" style="1"/>
    <col min="10241" max="10241" width="4.75" style="1" customWidth="1"/>
    <col min="10242" max="10242" width="16.25" style="1" customWidth="1"/>
    <col min="10243" max="10243" width="5.625" style="1" customWidth="1"/>
    <col min="10244" max="10245" width="5" style="1" customWidth="1"/>
    <col min="10246" max="10246" width="6.125" style="1" customWidth="1"/>
    <col min="10247" max="10247" width="5.625" style="1" customWidth="1"/>
    <col min="10248" max="10248" width="6.875" style="1" customWidth="1"/>
    <col min="10249" max="10249" width="6.125" style="1" customWidth="1"/>
    <col min="10250" max="10250" width="7" style="1" customWidth="1"/>
    <col min="10251" max="10251" width="8.25" style="1" customWidth="1"/>
    <col min="10252" max="10252" width="13.875" style="1" customWidth="1"/>
    <col min="10253" max="10253" width="22.625" style="1" customWidth="1"/>
    <col min="10254" max="10254" width="18.25" style="1" customWidth="1"/>
    <col min="10255" max="10255" width="9.125" style="1" customWidth="1"/>
    <col min="10256" max="10256" width="8.125" style="1" customWidth="1"/>
    <col min="10257" max="10257" width="26.625" style="1" customWidth="1"/>
    <col min="10258" max="10258" width="12.25" style="1" bestFit="1" customWidth="1"/>
    <col min="10259" max="10496" width="9" style="1"/>
    <col min="10497" max="10497" width="4.75" style="1" customWidth="1"/>
    <col min="10498" max="10498" width="16.25" style="1" customWidth="1"/>
    <col min="10499" max="10499" width="5.625" style="1" customWidth="1"/>
    <col min="10500" max="10501" width="5" style="1" customWidth="1"/>
    <col min="10502" max="10502" width="6.125" style="1" customWidth="1"/>
    <col min="10503" max="10503" width="5.625" style="1" customWidth="1"/>
    <col min="10504" max="10504" width="6.875" style="1" customWidth="1"/>
    <col min="10505" max="10505" width="6.125" style="1" customWidth="1"/>
    <col min="10506" max="10506" width="7" style="1" customWidth="1"/>
    <col min="10507" max="10507" width="8.25" style="1" customWidth="1"/>
    <col min="10508" max="10508" width="13.875" style="1" customWidth="1"/>
    <col min="10509" max="10509" width="22.625" style="1" customWidth="1"/>
    <col min="10510" max="10510" width="18.25" style="1" customWidth="1"/>
    <col min="10511" max="10511" width="9.125" style="1" customWidth="1"/>
    <col min="10512" max="10512" width="8.125" style="1" customWidth="1"/>
    <col min="10513" max="10513" width="26.625" style="1" customWidth="1"/>
    <col min="10514" max="10514" width="12.25" style="1" bestFit="1" customWidth="1"/>
    <col min="10515" max="10752" width="9" style="1"/>
    <col min="10753" max="10753" width="4.75" style="1" customWidth="1"/>
    <col min="10754" max="10754" width="16.25" style="1" customWidth="1"/>
    <col min="10755" max="10755" width="5.625" style="1" customWidth="1"/>
    <col min="10756" max="10757" width="5" style="1" customWidth="1"/>
    <col min="10758" max="10758" width="6.125" style="1" customWidth="1"/>
    <col min="10759" max="10759" width="5.625" style="1" customWidth="1"/>
    <col min="10760" max="10760" width="6.875" style="1" customWidth="1"/>
    <col min="10761" max="10761" width="6.125" style="1" customWidth="1"/>
    <col min="10762" max="10762" width="7" style="1" customWidth="1"/>
    <col min="10763" max="10763" width="8.25" style="1" customWidth="1"/>
    <col min="10764" max="10764" width="13.875" style="1" customWidth="1"/>
    <col min="10765" max="10765" width="22.625" style="1" customWidth="1"/>
    <col min="10766" max="10766" width="18.25" style="1" customWidth="1"/>
    <col min="10767" max="10767" width="9.125" style="1" customWidth="1"/>
    <col min="10768" max="10768" width="8.125" style="1" customWidth="1"/>
    <col min="10769" max="10769" width="26.625" style="1" customWidth="1"/>
    <col min="10770" max="10770" width="12.25" style="1" bestFit="1" customWidth="1"/>
    <col min="10771" max="11008" width="9" style="1"/>
    <col min="11009" max="11009" width="4.75" style="1" customWidth="1"/>
    <col min="11010" max="11010" width="16.25" style="1" customWidth="1"/>
    <col min="11011" max="11011" width="5.625" style="1" customWidth="1"/>
    <col min="11012" max="11013" width="5" style="1" customWidth="1"/>
    <col min="11014" max="11014" width="6.125" style="1" customWidth="1"/>
    <col min="11015" max="11015" width="5.625" style="1" customWidth="1"/>
    <col min="11016" max="11016" width="6.875" style="1" customWidth="1"/>
    <col min="11017" max="11017" width="6.125" style="1" customWidth="1"/>
    <col min="11018" max="11018" width="7" style="1" customWidth="1"/>
    <col min="11019" max="11019" width="8.25" style="1" customWidth="1"/>
    <col min="11020" max="11020" width="13.875" style="1" customWidth="1"/>
    <col min="11021" max="11021" width="22.625" style="1" customWidth="1"/>
    <col min="11022" max="11022" width="18.25" style="1" customWidth="1"/>
    <col min="11023" max="11023" width="9.125" style="1" customWidth="1"/>
    <col min="11024" max="11024" width="8.125" style="1" customWidth="1"/>
    <col min="11025" max="11025" width="26.625" style="1" customWidth="1"/>
    <col min="11026" max="11026" width="12.25" style="1" bestFit="1" customWidth="1"/>
    <col min="11027" max="11264" width="9" style="1"/>
    <col min="11265" max="11265" width="4.75" style="1" customWidth="1"/>
    <col min="11266" max="11266" width="16.25" style="1" customWidth="1"/>
    <col min="11267" max="11267" width="5.625" style="1" customWidth="1"/>
    <col min="11268" max="11269" width="5" style="1" customWidth="1"/>
    <col min="11270" max="11270" width="6.125" style="1" customWidth="1"/>
    <col min="11271" max="11271" width="5.625" style="1" customWidth="1"/>
    <col min="11272" max="11272" width="6.875" style="1" customWidth="1"/>
    <col min="11273" max="11273" width="6.125" style="1" customWidth="1"/>
    <col min="11274" max="11274" width="7" style="1" customWidth="1"/>
    <col min="11275" max="11275" width="8.25" style="1" customWidth="1"/>
    <col min="11276" max="11276" width="13.875" style="1" customWidth="1"/>
    <col min="11277" max="11277" width="22.625" style="1" customWidth="1"/>
    <col min="11278" max="11278" width="18.25" style="1" customWidth="1"/>
    <col min="11279" max="11279" width="9.125" style="1" customWidth="1"/>
    <col min="11280" max="11280" width="8.125" style="1" customWidth="1"/>
    <col min="11281" max="11281" width="26.625" style="1" customWidth="1"/>
    <col min="11282" max="11282" width="12.25" style="1" bestFit="1" customWidth="1"/>
    <col min="11283" max="11520" width="9" style="1"/>
    <col min="11521" max="11521" width="4.75" style="1" customWidth="1"/>
    <col min="11522" max="11522" width="16.25" style="1" customWidth="1"/>
    <col min="11523" max="11523" width="5.625" style="1" customWidth="1"/>
    <col min="11524" max="11525" width="5" style="1" customWidth="1"/>
    <col min="11526" max="11526" width="6.125" style="1" customWidth="1"/>
    <col min="11527" max="11527" width="5.625" style="1" customWidth="1"/>
    <col min="11528" max="11528" width="6.875" style="1" customWidth="1"/>
    <col min="11529" max="11529" width="6.125" style="1" customWidth="1"/>
    <col min="11530" max="11530" width="7" style="1" customWidth="1"/>
    <col min="11531" max="11531" width="8.25" style="1" customWidth="1"/>
    <col min="11532" max="11532" width="13.875" style="1" customWidth="1"/>
    <col min="11533" max="11533" width="22.625" style="1" customWidth="1"/>
    <col min="11534" max="11534" width="18.25" style="1" customWidth="1"/>
    <col min="11535" max="11535" width="9.125" style="1" customWidth="1"/>
    <col min="11536" max="11536" width="8.125" style="1" customWidth="1"/>
    <col min="11537" max="11537" width="26.625" style="1" customWidth="1"/>
    <col min="11538" max="11538" width="12.25" style="1" bestFit="1" customWidth="1"/>
    <col min="11539" max="11776" width="9" style="1"/>
    <col min="11777" max="11777" width="4.75" style="1" customWidth="1"/>
    <col min="11778" max="11778" width="16.25" style="1" customWidth="1"/>
    <col min="11779" max="11779" width="5.625" style="1" customWidth="1"/>
    <col min="11780" max="11781" width="5" style="1" customWidth="1"/>
    <col min="11782" max="11782" width="6.125" style="1" customWidth="1"/>
    <col min="11783" max="11783" width="5.625" style="1" customWidth="1"/>
    <col min="11784" max="11784" width="6.875" style="1" customWidth="1"/>
    <col min="11785" max="11785" width="6.125" style="1" customWidth="1"/>
    <col min="11786" max="11786" width="7" style="1" customWidth="1"/>
    <col min="11787" max="11787" width="8.25" style="1" customWidth="1"/>
    <col min="11788" max="11788" width="13.875" style="1" customWidth="1"/>
    <col min="11789" max="11789" width="22.625" style="1" customWidth="1"/>
    <col min="11790" max="11790" width="18.25" style="1" customWidth="1"/>
    <col min="11791" max="11791" width="9.125" style="1" customWidth="1"/>
    <col min="11792" max="11792" width="8.125" style="1" customWidth="1"/>
    <col min="11793" max="11793" width="26.625" style="1" customWidth="1"/>
    <col min="11794" max="11794" width="12.25" style="1" bestFit="1" customWidth="1"/>
    <col min="11795" max="12032" width="9" style="1"/>
    <col min="12033" max="12033" width="4.75" style="1" customWidth="1"/>
    <col min="12034" max="12034" width="16.25" style="1" customWidth="1"/>
    <col min="12035" max="12035" width="5.625" style="1" customWidth="1"/>
    <col min="12036" max="12037" width="5" style="1" customWidth="1"/>
    <col min="12038" max="12038" width="6.125" style="1" customWidth="1"/>
    <col min="12039" max="12039" width="5.625" style="1" customWidth="1"/>
    <col min="12040" max="12040" width="6.875" style="1" customWidth="1"/>
    <col min="12041" max="12041" width="6.125" style="1" customWidth="1"/>
    <col min="12042" max="12042" width="7" style="1" customWidth="1"/>
    <col min="12043" max="12043" width="8.25" style="1" customWidth="1"/>
    <col min="12044" max="12044" width="13.875" style="1" customWidth="1"/>
    <col min="12045" max="12045" width="22.625" style="1" customWidth="1"/>
    <col min="12046" max="12046" width="18.25" style="1" customWidth="1"/>
    <col min="12047" max="12047" width="9.125" style="1" customWidth="1"/>
    <col min="12048" max="12048" width="8.125" style="1" customWidth="1"/>
    <col min="12049" max="12049" width="26.625" style="1" customWidth="1"/>
    <col min="12050" max="12050" width="12.25" style="1" bestFit="1" customWidth="1"/>
    <col min="12051" max="12288" width="9" style="1"/>
    <col min="12289" max="12289" width="4.75" style="1" customWidth="1"/>
    <col min="12290" max="12290" width="16.25" style="1" customWidth="1"/>
    <col min="12291" max="12291" width="5.625" style="1" customWidth="1"/>
    <col min="12292" max="12293" width="5" style="1" customWidth="1"/>
    <col min="12294" max="12294" width="6.125" style="1" customWidth="1"/>
    <col min="12295" max="12295" width="5.625" style="1" customWidth="1"/>
    <col min="12296" max="12296" width="6.875" style="1" customWidth="1"/>
    <col min="12297" max="12297" width="6.125" style="1" customWidth="1"/>
    <col min="12298" max="12298" width="7" style="1" customWidth="1"/>
    <col min="12299" max="12299" width="8.25" style="1" customWidth="1"/>
    <col min="12300" max="12300" width="13.875" style="1" customWidth="1"/>
    <col min="12301" max="12301" width="22.625" style="1" customWidth="1"/>
    <col min="12302" max="12302" width="18.25" style="1" customWidth="1"/>
    <col min="12303" max="12303" width="9.125" style="1" customWidth="1"/>
    <col min="12304" max="12304" width="8.125" style="1" customWidth="1"/>
    <col min="12305" max="12305" width="26.625" style="1" customWidth="1"/>
    <col min="12306" max="12306" width="12.25" style="1" bestFit="1" customWidth="1"/>
    <col min="12307" max="12544" width="9" style="1"/>
    <col min="12545" max="12545" width="4.75" style="1" customWidth="1"/>
    <col min="12546" max="12546" width="16.25" style="1" customWidth="1"/>
    <col min="12547" max="12547" width="5.625" style="1" customWidth="1"/>
    <col min="12548" max="12549" width="5" style="1" customWidth="1"/>
    <col min="12550" max="12550" width="6.125" style="1" customWidth="1"/>
    <col min="12551" max="12551" width="5.625" style="1" customWidth="1"/>
    <col min="12552" max="12552" width="6.875" style="1" customWidth="1"/>
    <col min="12553" max="12553" width="6.125" style="1" customWidth="1"/>
    <col min="12554" max="12554" width="7" style="1" customWidth="1"/>
    <col min="12555" max="12555" width="8.25" style="1" customWidth="1"/>
    <col min="12556" max="12556" width="13.875" style="1" customWidth="1"/>
    <col min="12557" max="12557" width="22.625" style="1" customWidth="1"/>
    <col min="12558" max="12558" width="18.25" style="1" customWidth="1"/>
    <col min="12559" max="12559" width="9.125" style="1" customWidth="1"/>
    <col min="12560" max="12560" width="8.125" style="1" customWidth="1"/>
    <col min="12561" max="12561" width="26.625" style="1" customWidth="1"/>
    <col min="12562" max="12562" width="12.25" style="1" bestFit="1" customWidth="1"/>
    <col min="12563" max="12800" width="9" style="1"/>
    <col min="12801" max="12801" width="4.75" style="1" customWidth="1"/>
    <col min="12802" max="12802" width="16.25" style="1" customWidth="1"/>
    <col min="12803" max="12803" width="5.625" style="1" customWidth="1"/>
    <col min="12804" max="12805" width="5" style="1" customWidth="1"/>
    <col min="12806" max="12806" width="6.125" style="1" customWidth="1"/>
    <col min="12807" max="12807" width="5.625" style="1" customWidth="1"/>
    <col min="12808" max="12808" width="6.875" style="1" customWidth="1"/>
    <col min="12809" max="12809" width="6.125" style="1" customWidth="1"/>
    <col min="12810" max="12810" width="7" style="1" customWidth="1"/>
    <col min="12811" max="12811" width="8.25" style="1" customWidth="1"/>
    <col min="12812" max="12812" width="13.875" style="1" customWidth="1"/>
    <col min="12813" max="12813" width="22.625" style="1" customWidth="1"/>
    <col min="12814" max="12814" width="18.25" style="1" customWidth="1"/>
    <col min="12815" max="12815" width="9.125" style="1" customWidth="1"/>
    <col min="12816" max="12816" width="8.125" style="1" customWidth="1"/>
    <col min="12817" max="12817" width="26.625" style="1" customWidth="1"/>
    <col min="12818" max="12818" width="12.25" style="1" bestFit="1" customWidth="1"/>
    <col min="12819" max="13056" width="9" style="1"/>
    <col min="13057" max="13057" width="4.75" style="1" customWidth="1"/>
    <col min="13058" max="13058" width="16.25" style="1" customWidth="1"/>
    <col min="13059" max="13059" width="5.625" style="1" customWidth="1"/>
    <col min="13060" max="13061" width="5" style="1" customWidth="1"/>
    <col min="13062" max="13062" width="6.125" style="1" customWidth="1"/>
    <col min="13063" max="13063" width="5.625" style="1" customWidth="1"/>
    <col min="13064" max="13064" width="6.875" style="1" customWidth="1"/>
    <col min="13065" max="13065" width="6.125" style="1" customWidth="1"/>
    <col min="13066" max="13066" width="7" style="1" customWidth="1"/>
    <col min="13067" max="13067" width="8.25" style="1" customWidth="1"/>
    <col min="13068" max="13068" width="13.875" style="1" customWidth="1"/>
    <col min="13069" max="13069" width="22.625" style="1" customWidth="1"/>
    <col min="13070" max="13070" width="18.25" style="1" customWidth="1"/>
    <col min="13071" max="13071" width="9.125" style="1" customWidth="1"/>
    <col min="13072" max="13072" width="8.125" style="1" customWidth="1"/>
    <col min="13073" max="13073" width="26.625" style="1" customWidth="1"/>
    <col min="13074" max="13074" width="12.25" style="1" bestFit="1" customWidth="1"/>
    <col min="13075" max="13312" width="9" style="1"/>
    <col min="13313" max="13313" width="4.75" style="1" customWidth="1"/>
    <col min="13314" max="13314" width="16.25" style="1" customWidth="1"/>
    <col min="13315" max="13315" width="5.625" style="1" customWidth="1"/>
    <col min="13316" max="13317" width="5" style="1" customWidth="1"/>
    <col min="13318" max="13318" width="6.125" style="1" customWidth="1"/>
    <col min="13319" max="13319" width="5.625" style="1" customWidth="1"/>
    <col min="13320" max="13320" width="6.875" style="1" customWidth="1"/>
    <col min="13321" max="13321" width="6.125" style="1" customWidth="1"/>
    <col min="13322" max="13322" width="7" style="1" customWidth="1"/>
    <col min="13323" max="13323" width="8.25" style="1" customWidth="1"/>
    <col min="13324" max="13324" width="13.875" style="1" customWidth="1"/>
    <col min="13325" max="13325" width="22.625" style="1" customWidth="1"/>
    <col min="13326" max="13326" width="18.25" style="1" customWidth="1"/>
    <col min="13327" max="13327" width="9.125" style="1" customWidth="1"/>
    <col min="13328" max="13328" width="8.125" style="1" customWidth="1"/>
    <col min="13329" max="13329" width="26.625" style="1" customWidth="1"/>
    <col min="13330" max="13330" width="12.25" style="1" bestFit="1" customWidth="1"/>
    <col min="13331" max="13568" width="9" style="1"/>
    <col min="13569" max="13569" width="4.75" style="1" customWidth="1"/>
    <col min="13570" max="13570" width="16.25" style="1" customWidth="1"/>
    <col min="13571" max="13571" width="5.625" style="1" customWidth="1"/>
    <col min="13572" max="13573" width="5" style="1" customWidth="1"/>
    <col min="13574" max="13574" width="6.125" style="1" customWidth="1"/>
    <col min="13575" max="13575" width="5.625" style="1" customWidth="1"/>
    <col min="13576" max="13576" width="6.875" style="1" customWidth="1"/>
    <col min="13577" max="13577" width="6.125" style="1" customWidth="1"/>
    <col min="13578" max="13578" width="7" style="1" customWidth="1"/>
    <col min="13579" max="13579" width="8.25" style="1" customWidth="1"/>
    <col min="13580" max="13580" width="13.875" style="1" customWidth="1"/>
    <col min="13581" max="13581" width="22.625" style="1" customWidth="1"/>
    <col min="13582" max="13582" width="18.25" style="1" customWidth="1"/>
    <col min="13583" max="13583" width="9.125" style="1" customWidth="1"/>
    <col min="13584" max="13584" width="8.125" style="1" customWidth="1"/>
    <col min="13585" max="13585" width="26.625" style="1" customWidth="1"/>
    <col min="13586" max="13586" width="12.25" style="1" bestFit="1" customWidth="1"/>
    <col min="13587" max="13824" width="9" style="1"/>
    <col min="13825" max="13825" width="4.75" style="1" customWidth="1"/>
    <col min="13826" max="13826" width="16.25" style="1" customWidth="1"/>
    <col min="13827" max="13827" width="5.625" style="1" customWidth="1"/>
    <col min="13828" max="13829" width="5" style="1" customWidth="1"/>
    <col min="13830" max="13830" width="6.125" style="1" customWidth="1"/>
    <col min="13831" max="13831" width="5.625" style="1" customWidth="1"/>
    <col min="13832" max="13832" width="6.875" style="1" customWidth="1"/>
    <col min="13833" max="13833" width="6.125" style="1" customWidth="1"/>
    <col min="13834" max="13834" width="7" style="1" customWidth="1"/>
    <col min="13835" max="13835" width="8.25" style="1" customWidth="1"/>
    <col min="13836" max="13836" width="13.875" style="1" customWidth="1"/>
    <col min="13837" max="13837" width="22.625" style="1" customWidth="1"/>
    <col min="13838" max="13838" width="18.25" style="1" customWidth="1"/>
    <col min="13839" max="13839" width="9.125" style="1" customWidth="1"/>
    <col min="13840" max="13840" width="8.125" style="1" customWidth="1"/>
    <col min="13841" max="13841" width="26.625" style="1" customWidth="1"/>
    <col min="13842" max="13842" width="12.25" style="1" bestFit="1" customWidth="1"/>
    <col min="13843" max="14080" width="9" style="1"/>
    <col min="14081" max="14081" width="4.75" style="1" customWidth="1"/>
    <col min="14082" max="14082" width="16.25" style="1" customWidth="1"/>
    <col min="14083" max="14083" width="5.625" style="1" customWidth="1"/>
    <col min="14084" max="14085" width="5" style="1" customWidth="1"/>
    <col min="14086" max="14086" width="6.125" style="1" customWidth="1"/>
    <col min="14087" max="14087" width="5.625" style="1" customWidth="1"/>
    <col min="14088" max="14088" width="6.875" style="1" customWidth="1"/>
    <col min="14089" max="14089" width="6.125" style="1" customWidth="1"/>
    <col min="14090" max="14090" width="7" style="1" customWidth="1"/>
    <col min="14091" max="14091" width="8.25" style="1" customWidth="1"/>
    <col min="14092" max="14092" width="13.875" style="1" customWidth="1"/>
    <col min="14093" max="14093" width="22.625" style="1" customWidth="1"/>
    <col min="14094" max="14094" width="18.25" style="1" customWidth="1"/>
    <col min="14095" max="14095" width="9.125" style="1" customWidth="1"/>
    <col min="14096" max="14096" width="8.125" style="1" customWidth="1"/>
    <col min="14097" max="14097" width="26.625" style="1" customWidth="1"/>
    <col min="14098" max="14098" width="12.25" style="1" bestFit="1" customWidth="1"/>
    <col min="14099" max="14336" width="9" style="1"/>
    <col min="14337" max="14337" width="4.75" style="1" customWidth="1"/>
    <col min="14338" max="14338" width="16.25" style="1" customWidth="1"/>
    <col min="14339" max="14339" width="5.625" style="1" customWidth="1"/>
    <col min="14340" max="14341" width="5" style="1" customWidth="1"/>
    <col min="14342" max="14342" width="6.125" style="1" customWidth="1"/>
    <col min="14343" max="14343" width="5.625" style="1" customWidth="1"/>
    <col min="14344" max="14344" width="6.875" style="1" customWidth="1"/>
    <col min="14345" max="14345" width="6.125" style="1" customWidth="1"/>
    <col min="14346" max="14346" width="7" style="1" customWidth="1"/>
    <col min="14347" max="14347" width="8.25" style="1" customWidth="1"/>
    <col min="14348" max="14348" width="13.875" style="1" customWidth="1"/>
    <col min="14349" max="14349" width="22.625" style="1" customWidth="1"/>
    <col min="14350" max="14350" width="18.25" style="1" customWidth="1"/>
    <col min="14351" max="14351" width="9.125" style="1" customWidth="1"/>
    <col min="14352" max="14352" width="8.125" style="1" customWidth="1"/>
    <col min="14353" max="14353" width="26.625" style="1" customWidth="1"/>
    <col min="14354" max="14354" width="12.25" style="1" bestFit="1" customWidth="1"/>
    <col min="14355" max="14592" width="9" style="1"/>
    <col min="14593" max="14593" width="4.75" style="1" customWidth="1"/>
    <col min="14594" max="14594" width="16.25" style="1" customWidth="1"/>
    <col min="14595" max="14595" width="5.625" style="1" customWidth="1"/>
    <col min="14596" max="14597" width="5" style="1" customWidth="1"/>
    <col min="14598" max="14598" width="6.125" style="1" customWidth="1"/>
    <col min="14599" max="14599" width="5.625" style="1" customWidth="1"/>
    <col min="14600" max="14600" width="6.875" style="1" customWidth="1"/>
    <col min="14601" max="14601" width="6.125" style="1" customWidth="1"/>
    <col min="14602" max="14602" width="7" style="1" customWidth="1"/>
    <col min="14603" max="14603" width="8.25" style="1" customWidth="1"/>
    <col min="14604" max="14604" width="13.875" style="1" customWidth="1"/>
    <col min="14605" max="14605" width="22.625" style="1" customWidth="1"/>
    <col min="14606" max="14606" width="18.25" style="1" customWidth="1"/>
    <col min="14607" max="14607" width="9.125" style="1" customWidth="1"/>
    <col min="14608" max="14608" width="8.125" style="1" customWidth="1"/>
    <col min="14609" max="14609" width="26.625" style="1" customWidth="1"/>
    <col min="14610" max="14610" width="12.25" style="1" bestFit="1" customWidth="1"/>
    <col min="14611" max="14848" width="9" style="1"/>
    <col min="14849" max="14849" width="4.75" style="1" customWidth="1"/>
    <col min="14850" max="14850" width="16.25" style="1" customWidth="1"/>
    <col min="14851" max="14851" width="5.625" style="1" customWidth="1"/>
    <col min="14852" max="14853" width="5" style="1" customWidth="1"/>
    <col min="14854" max="14854" width="6.125" style="1" customWidth="1"/>
    <col min="14855" max="14855" width="5.625" style="1" customWidth="1"/>
    <col min="14856" max="14856" width="6.875" style="1" customWidth="1"/>
    <col min="14857" max="14857" width="6.125" style="1" customWidth="1"/>
    <col min="14858" max="14858" width="7" style="1" customWidth="1"/>
    <col min="14859" max="14859" width="8.25" style="1" customWidth="1"/>
    <col min="14860" max="14860" width="13.875" style="1" customWidth="1"/>
    <col min="14861" max="14861" width="22.625" style="1" customWidth="1"/>
    <col min="14862" max="14862" width="18.25" style="1" customWidth="1"/>
    <col min="14863" max="14863" width="9.125" style="1" customWidth="1"/>
    <col min="14864" max="14864" width="8.125" style="1" customWidth="1"/>
    <col min="14865" max="14865" width="26.625" style="1" customWidth="1"/>
    <col min="14866" max="14866" width="12.25" style="1" bestFit="1" customWidth="1"/>
    <col min="14867" max="15104" width="9" style="1"/>
    <col min="15105" max="15105" width="4.75" style="1" customWidth="1"/>
    <col min="15106" max="15106" width="16.25" style="1" customWidth="1"/>
    <col min="15107" max="15107" width="5.625" style="1" customWidth="1"/>
    <col min="15108" max="15109" width="5" style="1" customWidth="1"/>
    <col min="15110" max="15110" width="6.125" style="1" customWidth="1"/>
    <col min="15111" max="15111" width="5.625" style="1" customWidth="1"/>
    <col min="15112" max="15112" width="6.875" style="1" customWidth="1"/>
    <col min="15113" max="15113" width="6.125" style="1" customWidth="1"/>
    <col min="15114" max="15114" width="7" style="1" customWidth="1"/>
    <col min="15115" max="15115" width="8.25" style="1" customWidth="1"/>
    <col min="15116" max="15116" width="13.875" style="1" customWidth="1"/>
    <col min="15117" max="15117" width="22.625" style="1" customWidth="1"/>
    <col min="15118" max="15118" width="18.25" style="1" customWidth="1"/>
    <col min="15119" max="15119" width="9.125" style="1" customWidth="1"/>
    <col min="15120" max="15120" width="8.125" style="1" customWidth="1"/>
    <col min="15121" max="15121" width="26.625" style="1" customWidth="1"/>
    <col min="15122" max="15122" width="12.25" style="1" bestFit="1" customWidth="1"/>
    <col min="15123" max="15360" width="9" style="1"/>
    <col min="15361" max="15361" width="4.75" style="1" customWidth="1"/>
    <col min="15362" max="15362" width="16.25" style="1" customWidth="1"/>
    <col min="15363" max="15363" width="5.625" style="1" customWidth="1"/>
    <col min="15364" max="15365" width="5" style="1" customWidth="1"/>
    <col min="15366" max="15366" width="6.125" style="1" customWidth="1"/>
    <col min="15367" max="15367" width="5.625" style="1" customWidth="1"/>
    <col min="15368" max="15368" width="6.875" style="1" customWidth="1"/>
    <col min="15369" max="15369" width="6.125" style="1" customWidth="1"/>
    <col min="15370" max="15370" width="7" style="1" customWidth="1"/>
    <col min="15371" max="15371" width="8.25" style="1" customWidth="1"/>
    <col min="15372" max="15372" width="13.875" style="1" customWidth="1"/>
    <col min="15373" max="15373" width="22.625" style="1" customWidth="1"/>
    <col min="15374" max="15374" width="18.25" style="1" customWidth="1"/>
    <col min="15375" max="15375" width="9.125" style="1" customWidth="1"/>
    <col min="15376" max="15376" width="8.125" style="1" customWidth="1"/>
    <col min="15377" max="15377" width="26.625" style="1" customWidth="1"/>
    <col min="15378" max="15378" width="12.25" style="1" bestFit="1" customWidth="1"/>
    <col min="15379" max="15616" width="9" style="1"/>
    <col min="15617" max="15617" width="4.75" style="1" customWidth="1"/>
    <col min="15618" max="15618" width="16.25" style="1" customWidth="1"/>
    <col min="15619" max="15619" width="5.625" style="1" customWidth="1"/>
    <col min="15620" max="15621" width="5" style="1" customWidth="1"/>
    <col min="15622" max="15622" width="6.125" style="1" customWidth="1"/>
    <col min="15623" max="15623" width="5.625" style="1" customWidth="1"/>
    <col min="15624" max="15624" width="6.875" style="1" customWidth="1"/>
    <col min="15625" max="15625" width="6.125" style="1" customWidth="1"/>
    <col min="15626" max="15626" width="7" style="1" customWidth="1"/>
    <col min="15627" max="15627" width="8.25" style="1" customWidth="1"/>
    <col min="15628" max="15628" width="13.875" style="1" customWidth="1"/>
    <col min="15629" max="15629" width="22.625" style="1" customWidth="1"/>
    <col min="15630" max="15630" width="18.25" style="1" customWidth="1"/>
    <col min="15631" max="15631" width="9.125" style="1" customWidth="1"/>
    <col min="15632" max="15632" width="8.125" style="1" customWidth="1"/>
    <col min="15633" max="15633" width="26.625" style="1" customWidth="1"/>
    <col min="15634" max="15634" width="12.25" style="1" bestFit="1" customWidth="1"/>
    <col min="15635" max="15872" width="9" style="1"/>
    <col min="15873" max="15873" width="4.75" style="1" customWidth="1"/>
    <col min="15874" max="15874" width="16.25" style="1" customWidth="1"/>
    <col min="15875" max="15875" width="5.625" style="1" customWidth="1"/>
    <col min="15876" max="15877" width="5" style="1" customWidth="1"/>
    <col min="15878" max="15878" width="6.125" style="1" customWidth="1"/>
    <col min="15879" max="15879" width="5.625" style="1" customWidth="1"/>
    <col min="15880" max="15880" width="6.875" style="1" customWidth="1"/>
    <col min="15881" max="15881" width="6.125" style="1" customWidth="1"/>
    <col min="15882" max="15882" width="7" style="1" customWidth="1"/>
    <col min="15883" max="15883" width="8.25" style="1" customWidth="1"/>
    <col min="15884" max="15884" width="13.875" style="1" customWidth="1"/>
    <col min="15885" max="15885" width="22.625" style="1" customWidth="1"/>
    <col min="15886" max="15886" width="18.25" style="1" customWidth="1"/>
    <col min="15887" max="15887" width="9.125" style="1" customWidth="1"/>
    <col min="15888" max="15888" width="8.125" style="1" customWidth="1"/>
    <col min="15889" max="15889" width="26.625" style="1" customWidth="1"/>
    <col min="15890" max="15890" width="12.25" style="1" bestFit="1" customWidth="1"/>
    <col min="15891" max="16128" width="9" style="1"/>
    <col min="16129" max="16129" width="4.75" style="1" customWidth="1"/>
    <col min="16130" max="16130" width="16.25" style="1" customWidth="1"/>
    <col min="16131" max="16131" width="5.625" style="1" customWidth="1"/>
    <col min="16132" max="16133" width="5" style="1" customWidth="1"/>
    <col min="16134" max="16134" width="6.125" style="1" customWidth="1"/>
    <col min="16135" max="16135" width="5.625" style="1" customWidth="1"/>
    <col min="16136" max="16136" width="6.875" style="1" customWidth="1"/>
    <col min="16137" max="16137" width="6.125" style="1" customWidth="1"/>
    <col min="16138" max="16138" width="7" style="1" customWidth="1"/>
    <col min="16139" max="16139" width="8.25" style="1" customWidth="1"/>
    <col min="16140" max="16140" width="13.875" style="1" customWidth="1"/>
    <col min="16141" max="16141" width="22.625" style="1" customWidth="1"/>
    <col min="16142" max="16142" width="18.25" style="1" customWidth="1"/>
    <col min="16143" max="16143" width="9.125" style="1" customWidth="1"/>
    <col min="16144" max="16144" width="8.125" style="1" customWidth="1"/>
    <col min="16145" max="16145" width="26.625" style="1" customWidth="1"/>
    <col min="16146" max="16146" width="12.25" style="1" bestFit="1" customWidth="1"/>
    <col min="16147" max="16384" width="9" style="1"/>
  </cols>
  <sheetData>
    <row r="1" spans="1:17">
      <c r="A1" s="1" t="s">
        <v>0</v>
      </c>
    </row>
    <row r="2" spans="1:17">
      <c r="A2" s="7" t="s">
        <v>25</v>
      </c>
      <c r="B2" s="7"/>
      <c r="C2" s="8"/>
      <c r="D2" s="9"/>
      <c r="E2" s="9"/>
      <c r="F2" s="9"/>
    </row>
    <row r="3" spans="1:17">
      <c r="A3" s="7"/>
      <c r="B3" s="7"/>
      <c r="C3" s="8"/>
      <c r="D3" s="9"/>
      <c r="E3" s="9"/>
      <c r="F3" s="9"/>
    </row>
    <row r="4" spans="1:17" ht="65.25" customHeight="1">
      <c r="A4" s="101" t="s">
        <v>143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7" ht="31.5" customHeight="1">
      <c r="A5" s="11"/>
      <c r="B5" s="12"/>
      <c r="C5" s="13"/>
      <c r="D5" s="14"/>
      <c r="E5" s="14"/>
      <c r="F5" s="14"/>
      <c r="G5" s="14"/>
      <c r="H5" s="14"/>
      <c r="I5" s="14"/>
      <c r="J5" s="103" t="s">
        <v>1</v>
      </c>
      <c r="K5" s="103"/>
      <c r="L5" s="103"/>
      <c r="M5" s="103"/>
      <c r="N5" s="103"/>
      <c r="O5" s="103"/>
      <c r="P5" s="103"/>
    </row>
    <row r="6" spans="1:17">
      <c r="A6" s="99" t="s">
        <v>2</v>
      </c>
      <c r="B6" s="99" t="s">
        <v>3</v>
      </c>
      <c r="C6" s="99" t="s">
        <v>4</v>
      </c>
      <c r="D6" s="104" t="s">
        <v>5</v>
      </c>
      <c r="E6" s="106" t="s">
        <v>17</v>
      </c>
      <c r="F6" s="107"/>
      <c r="G6" s="107"/>
      <c r="H6" s="108"/>
      <c r="I6" s="104" t="s">
        <v>6</v>
      </c>
      <c r="J6" s="109" t="s">
        <v>18</v>
      </c>
      <c r="K6" s="111" t="s">
        <v>7</v>
      </c>
      <c r="L6" s="113" t="s">
        <v>9</v>
      </c>
      <c r="M6" s="113" t="s">
        <v>10</v>
      </c>
      <c r="N6" s="113" t="s">
        <v>11</v>
      </c>
      <c r="O6" s="113" t="s">
        <v>12</v>
      </c>
      <c r="P6" s="99" t="s">
        <v>13</v>
      </c>
    </row>
    <row r="7" spans="1:17" ht="38.25">
      <c r="A7" s="100"/>
      <c r="B7" s="100"/>
      <c r="C7" s="100"/>
      <c r="D7" s="105"/>
      <c r="E7" s="16" t="s">
        <v>19</v>
      </c>
      <c r="F7" s="17" t="s">
        <v>20</v>
      </c>
      <c r="G7" s="16" t="s">
        <v>14</v>
      </c>
      <c r="H7" s="16" t="s">
        <v>21</v>
      </c>
      <c r="I7" s="105"/>
      <c r="J7" s="110"/>
      <c r="K7" s="112"/>
      <c r="L7" s="113"/>
      <c r="M7" s="113"/>
      <c r="N7" s="113"/>
      <c r="O7" s="113"/>
      <c r="P7" s="100"/>
    </row>
    <row r="8" spans="1:17" s="27" customFormat="1" ht="25.5" customHeight="1">
      <c r="A8" s="16"/>
      <c r="B8" s="18" t="s">
        <v>26</v>
      </c>
      <c r="C8" s="16"/>
      <c r="D8" s="19">
        <f>E8+F8+G8+H8</f>
        <v>11</v>
      </c>
      <c r="E8" s="20"/>
      <c r="F8" s="20">
        <f>SUM(F9:F19)</f>
        <v>11</v>
      </c>
      <c r="G8" s="20"/>
      <c r="H8" s="20"/>
      <c r="I8" s="21">
        <f>+SUM(I9:I19)</f>
        <v>55</v>
      </c>
      <c r="J8" s="22"/>
      <c r="K8" s="23">
        <f>SUM(K9:K19)</f>
        <v>8250000</v>
      </c>
      <c r="L8" s="24"/>
      <c r="M8" s="25"/>
      <c r="N8" s="25"/>
      <c r="O8" s="25"/>
      <c r="P8" s="15"/>
      <c r="Q8" s="26"/>
    </row>
    <row r="9" spans="1:17" ht="24" customHeight="1">
      <c r="A9" s="70">
        <v>1</v>
      </c>
      <c r="B9" s="60" t="s">
        <v>85</v>
      </c>
      <c r="C9" s="60" t="s">
        <v>86</v>
      </c>
      <c r="D9" s="83"/>
      <c r="E9" s="62"/>
      <c r="F9" s="62">
        <v>1</v>
      </c>
      <c r="G9" s="62"/>
      <c r="H9" s="62"/>
      <c r="I9" s="70">
        <v>5</v>
      </c>
      <c r="J9" s="85">
        <v>150000</v>
      </c>
      <c r="K9" s="84">
        <f>I9*J9</f>
        <v>750000</v>
      </c>
      <c r="L9" s="86" t="s">
        <v>104</v>
      </c>
      <c r="M9" s="75" t="s">
        <v>56</v>
      </c>
      <c r="N9" s="87" t="s">
        <v>103</v>
      </c>
      <c r="O9" s="70" t="s">
        <v>54</v>
      </c>
      <c r="P9" s="70"/>
    </row>
    <row r="10" spans="1:17" ht="24" customHeight="1">
      <c r="A10" s="70">
        <v>2</v>
      </c>
      <c r="B10" s="60" t="s">
        <v>87</v>
      </c>
      <c r="C10" s="60" t="s">
        <v>31</v>
      </c>
      <c r="D10" s="83"/>
      <c r="E10" s="62"/>
      <c r="F10" s="62">
        <v>1</v>
      </c>
      <c r="G10" s="62"/>
      <c r="H10" s="62"/>
      <c r="I10" s="70">
        <v>5</v>
      </c>
      <c r="J10" s="85">
        <v>150000</v>
      </c>
      <c r="K10" s="84">
        <f t="shared" ref="K10:K19" si="0">I10*J10</f>
        <v>750000</v>
      </c>
      <c r="L10" s="88" t="s">
        <v>106</v>
      </c>
      <c r="M10" s="75" t="s">
        <v>56</v>
      </c>
      <c r="N10" s="74" t="s">
        <v>105</v>
      </c>
      <c r="O10" s="70" t="s">
        <v>54</v>
      </c>
      <c r="P10" s="70"/>
    </row>
    <row r="11" spans="1:17" ht="24" customHeight="1">
      <c r="A11" s="70">
        <v>3</v>
      </c>
      <c r="B11" s="60" t="s">
        <v>88</v>
      </c>
      <c r="C11" s="60" t="s">
        <v>33</v>
      </c>
      <c r="D11" s="83"/>
      <c r="E11" s="62"/>
      <c r="F11" s="62">
        <v>1</v>
      </c>
      <c r="G11" s="62"/>
      <c r="H11" s="62"/>
      <c r="I11" s="70">
        <v>5</v>
      </c>
      <c r="J11" s="85">
        <v>150000</v>
      </c>
      <c r="K11" s="84">
        <f t="shared" si="0"/>
        <v>750000</v>
      </c>
      <c r="L11" s="88" t="s">
        <v>108</v>
      </c>
      <c r="M11" s="75" t="s">
        <v>56</v>
      </c>
      <c r="N11" s="74" t="s">
        <v>107</v>
      </c>
      <c r="O11" s="70" t="s">
        <v>54</v>
      </c>
      <c r="P11" s="70"/>
    </row>
    <row r="12" spans="1:17" ht="24" customHeight="1">
      <c r="A12" s="70">
        <v>4</v>
      </c>
      <c r="B12" s="60" t="s">
        <v>89</v>
      </c>
      <c r="C12" s="60" t="s">
        <v>33</v>
      </c>
      <c r="D12" s="83"/>
      <c r="E12" s="62"/>
      <c r="F12" s="62">
        <v>1</v>
      </c>
      <c r="G12" s="62"/>
      <c r="H12" s="62"/>
      <c r="I12" s="70">
        <v>5</v>
      </c>
      <c r="J12" s="85">
        <v>150000</v>
      </c>
      <c r="K12" s="84">
        <f t="shared" si="0"/>
        <v>750000</v>
      </c>
      <c r="L12" s="70">
        <v>3600261971</v>
      </c>
      <c r="M12" s="74" t="s">
        <v>84</v>
      </c>
      <c r="N12" s="74" t="s">
        <v>109</v>
      </c>
      <c r="O12" s="70" t="s">
        <v>54</v>
      </c>
      <c r="P12" s="70"/>
    </row>
    <row r="13" spans="1:17" ht="24" customHeight="1">
      <c r="A13" s="70">
        <v>5</v>
      </c>
      <c r="B13" s="77" t="s">
        <v>91</v>
      </c>
      <c r="C13" s="70" t="s">
        <v>90</v>
      </c>
      <c r="D13" s="83"/>
      <c r="E13" s="62"/>
      <c r="F13" s="70">
        <v>1</v>
      </c>
      <c r="G13" s="70"/>
      <c r="H13" s="70"/>
      <c r="I13" s="70">
        <v>5</v>
      </c>
      <c r="J13" s="85">
        <v>150000</v>
      </c>
      <c r="K13" s="84">
        <f t="shared" si="0"/>
        <v>750000</v>
      </c>
      <c r="L13" s="88" t="s">
        <v>111</v>
      </c>
      <c r="M13" s="74" t="s">
        <v>62</v>
      </c>
      <c r="N13" s="74" t="s">
        <v>110</v>
      </c>
      <c r="O13" s="70" t="s">
        <v>54</v>
      </c>
      <c r="P13" s="70"/>
    </row>
    <row r="14" spans="1:17" ht="24" customHeight="1">
      <c r="A14" s="70">
        <v>6</v>
      </c>
      <c r="B14" s="77" t="s">
        <v>92</v>
      </c>
      <c r="C14" s="70" t="s">
        <v>93</v>
      </c>
      <c r="D14" s="83"/>
      <c r="E14" s="62"/>
      <c r="F14" s="70">
        <v>1</v>
      </c>
      <c r="G14" s="70"/>
      <c r="H14" s="70"/>
      <c r="I14" s="70">
        <v>5</v>
      </c>
      <c r="J14" s="85">
        <v>150000</v>
      </c>
      <c r="K14" s="84">
        <f t="shared" si="0"/>
        <v>750000</v>
      </c>
      <c r="L14" s="88" t="s">
        <v>113</v>
      </c>
      <c r="M14" s="75" t="s">
        <v>56</v>
      </c>
      <c r="N14" s="74" t="s">
        <v>112</v>
      </c>
      <c r="O14" s="70" t="s">
        <v>54</v>
      </c>
      <c r="P14" s="70"/>
    </row>
    <row r="15" spans="1:17" ht="24" customHeight="1">
      <c r="A15" s="70">
        <v>7</v>
      </c>
      <c r="B15" s="77" t="s">
        <v>94</v>
      </c>
      <c r="C15" s="70" t="s">
        <v>95</v>
      </c>
      <c r="D15" s="83"/>
      <c r="E15" s="62"/>
      <c r="F15" s="79">
        <v>1</v>
      </c>
      <c r="G15" s="79"/>
      <c r="H15" s="79"/>
      <c r="I15" s="70">
        <v>5</v>
      </c>
      <c r="J15" s="85">
        <v>150000</v>
      </c>
      <c r="K15" s="84">
        <f t="shared" si="0"/>
        <v>750000</v>
      </c>
      <c r="L15" s="88" t="s">
        <v>115</v>
      </c>
      <c r="M15" s="75" t="s">
        <v>56</v>
      </c>
      <c r="N15" s="74" t="s">
        <v>114</v>
      </c>
      <c r="O15" s="70" t="s">
        <v>54</v>
      </c>
      <c r="P15" s="70"/>
    </row>
    <row r="16" spans="1:17" ht="24" customHeight="1">
      <c r="A16" s="70">
        <v>8</v>
      </c>
      <c r="B16" s="77" t="s">
        <v>96</v>
      </c>
      <c r="C16" s="70" t="s">
        <v>97</v>
      </c>
      <c r="D16" s="83"/>
      <c r="E16" s="62"/>
      <c r="F16" s="70">
        <v>1</v>
      </c>
      <c r="G16" s="70"/>
      <c r="H16" s="70"/>
      <c r="I16" s="70">
        <v>5</v>
      </c>
      <c r="J16" s="85">
        <v>150000</v>
      </c>
      <c r="K16" s="84">
        <f t="shared" si="0"/>
        <v>750000</v>
      </c>
      <c r="L16" s="88" t="s">
        <v>117</v>
      </c>
      <c r="M16" s="75" t="s">
        <v>56</v>
      </c>
      <c r="N16" s="74" t="s">
        <v>116</v>
      </c>
      <c r="O16" s="70" t="s">
        <v>118</v>
      </c>
      <c r="P16" s="70"/>
    </row>
    <row r="17" spans="1:16" ht="24" customHeight="1">
      <c r="A17" s="70">
        <v>9</v>
      </c>
      <c r="B17" s="77" t="s">
        <v>98</v>
      </c>
      <c r="C17" s="70" t="s">
        <v>50</v>
      </c>
      <c r="D17" s="83"/>
      <c r="E17" s="62"/>
      <c r="F17" s="70">
        <v>1</v>
      </c>
      <c r="G17" s="70"/>
      <c r="H17" s="70"/>
      <c r="I17" s="70">
        <v>5</v>
      </c>
      <c r="J17" s="85">
        <v>150000</v>
      </c>
      <c r="K17" s="84">
        <f t="shared" si="0"/>
        <v>750000</v>
      </c>
      <c r="L17" s="88" t="s">
        <v>120</v>
      </c>
      <c r="M17" s="75" t="s">
        <v>56</v>
      </c>
      <c r="N17" s="74" t="s">
        <v>119</v>
      </c>
      <c r="O17" s="70" t="s">
        <v>118</v>
      </c>
      <c r="P17" s="70"/>
    </row>
    <row r="18" spans="1:16" ht="24" customHeight="1">
      <c r="A18" s="70">
        <v>10</v>
      </c>
      <c r="B18" s="77" t="s">
        <v>99</v>
      </c>
      <c r="C18" s="70" t="s">
        <v>100</v>
      </c>
      <c r="D18" s="83"/>
      <c r="E18" s="62"/>
      <c r="F18" s="70">
        <v>1</v>
      </c>
      <c r="G18" s="70"/>
      <c r="H18" s="70"/>
      <c r="I18" s="70">
        <v>5</v>
      </c>
      <c r="J18" s="85">
        <v>150000</v>
      </c>
      <c r="K18" s="84">
        <f t="shared" si="0"/>
        <v>750000</v>
      </c>
      <c r="L18" s="88" t="s">
        <v>122</v>
      </c>
      <c r="M18" s="75" t="s">
        <v>56</v>
      </c>
      <c r="N18" s="74" t="s">
        <v>121</v>
      </c>
      <c r="O18" s="70" t="s">
        <v>123</v>
      </c>
      <c r="P18" s="70"/>
    </row>
    <row r="19" spans="1:16" ht="24" customHeight="1">
      <c r="A19" s="70">
        <v>11</v>
      </c>
      <c r="B19" s="77" t="s">
        <v>101</v>
      </c>
      <c r="C19" s="70" t="s">
        <v>102</v>
      </c>
      <c r="D19" s="83"/>
      <c r="E19" s="62"/>
      <c r="F19" s="70">
        <v>1</v>
      </c>
      <c r="G19" s="70"/>
      <c r="H19" s="70"/>
      <c r="I19" s="70">
        <v>5</v>
      </c>
      <c r="J19" s="85">
        <v>150000</v>
      </c>
      <c r="K19" s="84">
        <f t="shared" si="0"/>
        <v>750000</v>
      </c>
      <c r="L19" s="88" t="s">
        <v>124</v>
      </c>
      <c r="M19" s="75" t="s">
        <v>56</v>
      </c>
      <c r="N19" s="74" t="s">
        <v>70</v>
      </c>
      <c r="O19" s="70" t="s">
        <v>54</v>
      </c>
      <c r="P19" s="70"/>
    </row>
    <row r="20" spans="1:16" ht="20.25" customHeight="1">
      <c r="A20" s="114"/>
      <c r="B20" s="114"/>
      <c r="C20" s="114"/>
      <c r="D20" s="114"/>
      <c r="E20" s="114"/>
      <c r="F20" s="114"/>
      <c r="G20" s="114"/>
      <c r="H20" s="114"/>
      <c r="L20" s="115"/>
      <c r="M20" s="115"/>
      <c r="N20" s="115"/>
      <c r="O20" s="115"/>
      <c r="P20" s="115"/>
    </row>
    <row r="21" spans="1:16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29"/>
      <c r="L21" s="117"/>
      <c r="M21" s="117"/>
      <c r="N21" s="117"/>
      <c r="O21" s="117"/>
      <c r="P21" s="117"/>
    </row>
    <row r="22" spans="1:16" ht="21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29"/>
      <c r="L22" s="30"/>
      <c r="M22" s="30"/>
      <c r="N22" s="30"/>
      <c r="O22" s="30"/>
      <c r="P22" s="30"/>
    </row>
    <row r="23" spans="1:16" ht="21.75" customHeight="1">
      <c r="C23" s="28"/>
    </row>
    <row r="24" spans="1:16" ht="21.75" customHeight="1">
      <c r="C24" s="28"/>
    </row>
    <row r="25" spans="1:16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29"/>
      <c r="L25" s="117"/>
      <c r="M25" s="117"/>
      <c r="N25" s="117"/>
      <c r="O25" s="117"/>
      <c r="P25" s="117"/>
    </row>
    <row r="26" spans="1:16">
      <c r="C26" s="28"/>
    </row>
  </sheetData>
  <mergeCells count="21">
    <mergeCell ref="A20:H20"/>
    <mergeCell ref="L20:P20"/>
    <mergeCell ref="A21:J21"/>
    <mergeCell ref="L21:P21"/>
    <mergeCell ref="A25:J25"/>
    <mergeCell ref="L25:P25"/>
    <mergeCell ref="P6:P7"/>
    <mergeCell ref="A4:P4"/>
    <mergeCell ref="J5:P5"/>
    <mergeCell ref="A6:A7"/>
    <mergeCell ref="B6:B7"/>
    <mergeCell ref="C6:C7"/>
    <mergeCell ref="D6:D7"/>
    <mergeCell ref="E6:H6"/>
    <mergeCell ref="I6:I7"/>
    <mergeCell ref="J6:J7"/>
    <mergeCell ref="K6:K7"/>
    <mergeCell ref="L6:L7"/>
    <mergeCell ref="M6:M7"/>
    <mergeCell ref="N6:N7"/>
    <mergeCell ref="O6:O7"/>
  </mergeCells>
  <pageMargins left="0.17" right="0.2" top="0.48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NĐ 66</vt:lpstr>
      <vt:lpstr>HTCPHT NĐ 238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MR.MINH</dc:creator>
  <cp:lastModifiedBy>Dung Manh</cp:lastModifiedBy>
  <cp:lastPrinted>2026-03-11T17:26:03Z</cp:lastPrinted>
  <dcterms:created xsi:type="dcterms:W3CDTF">2012-01-31T09:25:17Z</dcterms:created>
  <dcterms:modified xsi:type="dcterms:W3CDTF">2026-03-11T17:57:52Z</dcterms:modified>
</cp:coreProperties>
</file>